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/>
  </bookViews>
  <sheets>
    <sheet name="Laporan Bulanan (SPK) (2025)" sheetId="6" r:id="rId1"/>
    <sheet name="Laporan Bulanan (SPK) (2024)" sheetId="5" r:id="rId2"/>
    <sheet name="Laporan Bulanan (SPK) (2023)" sheetId="4" r:id="rId3"/>
    <sheet name="Laporan Bulanan (SPK) (2022)" sheetId="3" r:id="rId4"/>
    <sheet name="Laporan Bulanan (SPK) (2021)" sheetId="1" r:id="rId5"/>
    <sheet name="Versi BI" sheetId="2" state="hidden" r:id="rId6"/>
  </sheets>
  <definedNames>
    <definedName name="_xlnm._FilterDatabase" localSheetId="3" hidden="1">'Laporan Bulanan (SPK) (2022)'!$C$1:$C$1000</definedName>
    <definedName name="_xlnm._FilterDatabase" localSheetId="2" hidden="1">'Laporan Bulanan (SPK) (2023)'!$C$1:$C$1000</definedName>
    <definedName name="_xlnm._FilterDatabase" localSheetId="1" hidden="1">'Laporan Bulanan (SPK) (2024)'!$C$1:$C$1000</definedName>
    <definedName name="_xlnm._FilterDatabase" localSheetId="0" hidden="1">'Laporan Bulanan (SPK) (2025)'!$C$1:$C$1000</definedName>
  </definedNames>
  <calcPr calcId="191029" concurrentCalc="0"/>
  <extLst>
    <ext uri="GoogleSheetsCustomDataVersion1">
      <go:sheetsCustomData xmlns:go="http://customooxmlschemas.google.com/" r:id="rId7" roundtripDataSignature="AMtx7migG2uxN7snTftEQbqQzwvZcX+KMA=="/>
    </ext>
  </extLst>
</workbook>
</file>

<file path=xl/calcChain.xml><?xml version="1.0" encoding="utf-8"?>
<calcChain xmlns="http://schemas.openxmlformats.org/spreadsheetml/2006/main">
  <c r="P8" i="6" l="1"/>
  <c r="P11" i="6"/>
  <c r="P18" i="6"/>
  <c r="P21" i="6"/>
  <c r="P28" i="6"/>
  <c r="P31" i="6"/>
  <c r="P38" i="6"/>
  <c r="P41" i="6"/>
  <c r="P48" i="6"/>
  <c r="P51" i="6"/>
  <c r="P55" i="6"/>
  <c r="O53" i="6"/>
  <c r="N53" i="6"/>
  <c r="M53" i="6"/>
  <c r="L53" i="6"/>
  <c r="K53" i="6"/>
  <c r="J53" i="6"/>
  <c r="I53" i="6"/>
  <c r="H53" i="6"/>
  <c r="O43" i="6"/>
  <c r="N43" i="6"/>
  <c r="L43" i="6"/>
  <c r="I43" i="6"/>
  <c r="H43" i="6"/>
  <c r="G43" i="6"/>
  <c r="J33" i="6"/>
  <c r="E33" i="6"/>
  <c r="O23" i="6"/>
  <c r="N23" i="6"/>
  <c r="M23" i="6"/>
  <c r="K23" i="6"/>
  <c r="J23" i="6"/>
  <c r="I23" i="6"/>
  <c r="H23" i="6"/>
  <c r="F23" i="6"/>
  <c r="D23" i="6"/>
  <c r="E13" i="6"/>
  <c r="D13" i="6"/>
  <c r="P53" i="6"/>
  <c r="G53" i="6"/>
  <c r="P43" i="6"/>
  <c r="M43" i="6"/>
  <c r="K43" i="6"/>
  <c r="J43" i="6"/>
  <c r="F43" i="6"/>
  <c r="P33" i="6"/>
  <c r="O33" i="6"/>
  <c r="N33" i="6"/>
  <c r="M33" i="6"/>
  <c r="L33" i="6"/>
  <c r="K33" i="6"/>
  <c r="I33" i="6"/>
  <c r="H33" i="6"/>
  <c r="G33" i="6"/>
  <c r="F33" i="6"/>
  <c r="D33" i="6"/>
  <c r="P23" i="6"/>
  <c r="L23" i="6"/>
  <c r="G23" i="6"/>
  <c r="P13" i="6"/>
  <c r="O13" i="6"/>
  <c r="N13" i="6"/>
  <c r="M13" i="6"/>
  <c r="L13" i="6"/>
  <c r="K13" i="6"/>
  <c r="J13" i="6"/>
  <c r="I13" i="6"/>
  <c r="H13" i="6"/>
  <c r="G13" i="6"/>
  <c r="F13" i="6"/>
  <c r="M43" i="5"/>
  <c r="L23" i="5"/>
  <c r="K43" i="5"/>
  <c r="G53" i="5"/>
  <c r="J43" i="5"/>
  <c r="G33" i="5"/>
  <c r="G23" i="5"/>
  <c r="L13" i="5"/>
  <c r="D41" i="5"/>
  <c r="D21" i="5"/>
  <c r="D11" i="5"/>
  <c r="P48" i="5"/>
  <c r="P51" i="5"/>
  <c r="P53" i="5"/>
  <c r="D51" i="5"/>
  <c r="P38" i="5"/>
  <c r="P41" i="5"/>
  <c r="P43" i="5"/>
  <c r="F43" i="5"/>
  <c r="P28" i="5"/>
  <c r="P31" i="5"/>
  <c r="P33" i="5"/>
  <c r="O33" i="5"/>
  <c r="N33" i="5"/>
  <c r="M33" i="5"/>
  <c r="L33" i="5"/>
  <c r="K33" i="5"/>
  <c r="I33" i="5"/>
  <c r="H33" i="5"/>
  <c r="F33" i="5"/>
  <c r="D31" i="5"/>
  <c r="D33" i="5"/>
  <c r="P18" i="5"/>
  <c r="P21" i="5"/>
  <c r="P23" i="5"/>
  <c r="P8" i="5"/>
  <c r="P11" i="5"/>
  <c r="P13" i="5"/>
  <c r="O13" i="5"/>
  <c r="N13" i="5"/>
  <c r="M13" i="5"/>
  <c r="K13" i="5"/>
  <c r="J13" i="5"/>
  <c r="I13" i="5"/>
  <c r="H13" i="5"/>
  <c r="G13" i="5"/>
  <c r="F13" i="5"/>
  <c r="I43" i="4"/>
  <c r="G51" i="4"/>
  <c r="G41" i="4"/>
  <c r="G31" i="4"/>
  <c r="G21" i="4"/>
  <c r="G11" i="4"/>
  <c r="F51" i="4"/>
  <c r="F41" i="4"/>
  <c r="F31" i="4"/>
  <c r="F33" i="4"/>
  <c r="F21" i="4"/>
  <c r="F23" i="4"/>
  <c r="F11" i="4"/>
  <c r="F13" i="4"/>
  <c r="E51" i="4"/>
  <c r="E41" i="4"/>
  <c r="E43" i="4"/>
  <c r="E31" i="4"/>
  <c r="E21" i="4"/>
  <c r="E11" i="4"/>
  <c r="D43" i="4"/>
  <c r="N43" i="4"/>
  <c r="K43" i="4"/>
  <c r="F43" i="4"/>
  <c r="K33" i="4"/>
  <c r="N23" i="4"/>
  <c r="M23" i="4"/>
  <c r="L23" i="4"/>
  <c r="J23" i="4"/>
  <c r="I23" i="4"/>
  <c r="D21" i="4"/>
  <c r="D23" i="4"/>
  <c r="I13" i="4"/>
  <c r="D51" i="4"/>
  <c r="P48" i="4"/>
  <c r="P51" i="4"/>
  <c r="D41" i="4"/>
  <c r="P38" i="4"/>
  <c r="H33" i="4"/>
  <c r="D33" i="4"/>
  <c r="O33" i="4"/>
  <c r="N33" i="4"/>
  <c r="M33" i="4"/>
  <c r="L33" i="4"/>
  <c r="J33" i="4"/>
  <c r="I33" i="4"/>
  <c r="D31" i="4"/>
  <c r="P28" i="4"/>
  <c r="H23" i="4"/>
  <c r="O23" i="4"/>
  <c r="P18" i="4"/>
  <c r="P21" i="4"/>
  <c r="D13" i="4"/>
  <c r="O13" i="4"/>
  <c r="N13" i="4"/>
  <c r="M13" i="4"/>
  <c r="K13" i="4"/>
  <c r="J13" i="4"/>
  <c r="H13" i="4"/>
  <c r="G13" i="4"/>
  <c r="D11" i="4"/>
  <c r="P8" i="4"/>
  <c r="E51" i="3"/>
  <c r="F51" i="3"/>
  <c r="F53" i="3"/>
  <c r="G51" i="3"/>
  <c r="H51" i="3"/>
  <c r="I51" i="3"/>
  <c r="J51" i="3"/>
  <c r="K51" i="3"/>
  <c r="K53" i="3"/>
  <c r="L51" i="3"/>
  <c r="L53" i="3"/>
  <c r="M51" i="3"/>
  <c r="N51" i="3"/>
  <c r="O51" i="3"/>
  <c r="O53" i="3"/>
  <c r="D51" i="3"/>
  <c r="E41" i="3"/>
  <c r="F41" i="3"/>
  <c r="G41" i="3"/>
  <c r="H41" i="3"/>
  <c r="I41" i="3"/>
  <c r="J41" i="3"/>
  <c r="K41" i="3"/>
  <c r="L41" i="3"/>
  <c r="M41" i="3"/>
  <c r="N41" i="3"/>
  <c r="O41" i="3"/>
  <c r="O43" i="3"/>
  <c r="D41" i="3"/>
  <c r="E31" i="3"/>
  <c r="E33" i="3"/>
  <c r="F31" i="3"/>
  <c r="G31" i="3"/>
  <c r="G33" i="3"/>
  <c r="H31" i="3"/>
  <c r="H33" i="3"/>
  <c r="I31" i="3"/>
  <c r="I33" i="3"/>
  <c r="J31" i="3"/>
  <c r="J33" i="3"/>
  <c r="K31" i="3"/>
  <c r="L31" i="3"/>
  <c r="L33" i="3"/>
  <c r="M31" i="3"/>
  <c r="M33" i="3"/>
  <c r="N31" i="3"/>
  <c r="N33" i="3"/>
  <c r="O31" i="3"/>
  <c r="O33" i="3"/>
  <c r="D31" i="3"/>
  <c r="D33" i="3"/>
  <c r="F33" i="3"/>
  <c r="E21" i="3"/>
  <c r="F21" i="3"/>
  <c r="G21" i="3"/>
  <c r="G23" i="3"/>
  <c r="H21" i="3"/>
  <c r="H23" i="3"/>
  <c r="I21" i="3"/>
  <c r="J21" i="3"/>
  <c r="K21" i="3"/>
  <c r="L21" i="3"/>
  <c r="M21" i="3"/>
  <c r="N21" i="3"/>
  <c r="O21" i="3"/>
  <c r="O23" i="3"/>
  <c r="D21" i="3"/>
  <c r="F13" i="3"/>
  <c r="E11" i="3"/>
  <c r="E13" i="3"/>
  <c r="F11" i="3"/>
  <c r="G11" i="3"/>
  <c r="G13" i="3"/>
  <c r="H11" i="3"/>
  <c r="H13" i="3"/>
  <c r="I11" i="3"/>
  <c r="J11" i="3"/>
  <c r="J13" i="3"/>
  <c r="K11" i="3"/>
  <c r="K13" i="3"/>
  <c r="L11" i="3"/>
  <c r="L13" i="3"/>
  <c r="M11" i="3"/>
  <c r="M13" i="3"/>
  <c r="N11" i="3"/>
  <c r="N13" i="3"/>
  <c r="O11" i="3"/>
  <c r="O13" i="3"/>
  <c r="D11" i="3"/>
  <c r="D13" i="3"/>
  <c r="P23" i="4"/>
  <c r="P53" i="4"/>
  <c r="P31" i="4"/>
  <c r="P33" i="4"/>
  <c r="P41" i="4"/>
  <c r="P43" i="4"/>
  <c r="P11" i="4"/>
  <c r="P13" i="4"/>
  <c r="P288" i="1"/>
  <c r="P291" i="1"/>
  <c r="P278" i="1"/>
  <c r="P281" i="1"/>
  <c r="P268" i="1"/>
  <c r="P271" i="1"/>
  <c r="P258" i="1"/>
  <c r="P261" i="1"/>
  <c r="P251" i="1"/>
  <c r="P248" i="1"/>
  <c r="P48" i="3"/>
  <c r="P38" i="3"/>
  <c r="P28" i="3"/>
  <c r="P18" i="3"/>
  <c r="P21" i="3"/>
  <c r="P23" i="3"/>
  <c r="P8" i="3"/>
  <c r="P11" i="3"/>
  <c r="P40" i="2"/>
  <c r="P42" i="2"/>
  <c r="P37" i="2"/>
  <c r="P30" i="2"/>
  <c r="P32" i="2"/>
  <c r="P27" i="2"/>
  <c r="P20" i="2"/>
  <c r="P17" i="2"/>
  <c r="P10" i="2"/>
  <c r="P12" i="2"/>
  <c r="P7" i="2"/>
  <c r="P234" i="1"/>
  <c r="P237" i="1"/>
  <c r="P224" i="1"/>
  <c r="P227" i="1"/>
  <c r="P214" i="1"/>
  <c r="P217" i="1"/>
  <c r="P207" i="1"/>
  <c r="P204" i="1"/>
  <c r="P197" i="1"/>
  <c r="P194" i="1"/>
  <c r="P183" i="1"/>
  <c r="P180" i="1"/>
  <c r="P170" i="1"/>
  <c r="P173" i="1"/>
  <c r="P160" i="1"/>
  <c r="P163" i="1"/>
  <c r="P150" i="1"/>
  <c r="P153" i="1"/>
  <c r="P143" i="1"/>
  <c r="P140" i="1"/>
  <c r="D129" i="1"/>
  <c r="P126" i="1"/>
  <c r="P129" i="1"/>
  <c r="D119" i="1"/>
  <c r="P116" i="1"/>
  <c r="P119" i="1"/>
  <c r="D109" i="1"/>
  <c r="P106" i="1"/>
  <c r="P109" i="1"/>
  <c r="P99" i="1"/>
  <c r="P96" i="1"/>
  <c r="E85" i="1"/>
  <c r="D85" i="1"/>
  <c r="P82" i="1"/>
  <c r="P85" i="1"/>
  <c r="E75" i="1"/>
  <c r="D75" i="1"/>
  <c r="P72" i="1"/>
  <c r="P75" i="1"/>
  <c r="E65" i="1"/>
  <c r="D65" i="1"/>
  <c r="P62" i="1"/>
  <c r="P65" i="1"/>
  <c r="P55" i="1"/>
  <c r="P52" i="1"/>
  <c r="P41" i="1"/>
  <c r="P43" i="1"/>
  <c r="P38" i="1"/>
  <c r="P31" i="1"/>
  <c r="P33" i="1"/>
  <c r="P28" i="1"/>
  <c r="P21" i="1"/>
  <c r="P18" i="1"/>
  <c r="P11" i="1"/>
  <c r="P13" i="1"/>
  <c r="P8" i="1"/>
  <c r="P51" i="3"/>
  <c r="P53" i="3"/>
  <c r="P41" i="3"/>
  <c r="P43" i="3"/>
  <c r="P31" i="3"/>
  <c r="P33" i="3"/>
  <c r="P13" i="3"/>
</calcChain>
</file>

<file path=xl/sharedStrings.xml><?xml version="1.0" encoding="utf-8"?>
<sst xmlns="http://schemas.openxmlformats.org/spreadsheetml/2006/main" count="1375" uniqueCount="61">
  <si>
    <t>Analisa Bulanan Laporan Penilaian Pencapaian Objektif Kualiti</t>
  </si>
  <si>
    <t>Unit Pendaftaran Kapal</t>
  </si>
  <si>
    <t>Tahun 2016</t>
  </si>
  <si>
    <t>Pelabuhan</t>
  </si>
  <si>
    <t>Perkara</t>
  </si>
  <si>
    <t>Bulan</t>
  </si>
  <si>
    <t>Daftar</t>
  </si>
  <si>
    <t>Jan</t>
  </si>
  <si>
    <t>Feb</t>
  </si>
  <si>
    <t>Mac</t>
  </si>
  <si>
    <t>Apr</t>
  </si>
  <si>
    <t>Mei</t>
  </si>
  <si>
    <t>Jun</t>
  </si>
  <si>
    <t>Julai</t>
  </si>
  <si>
    <t>Ogos</t>
  </si>
  <si>
    <t>Sept</t>
  </si>
  <si>
    <t>Okt</t>
  </si>
  <si>
    <t>Nov</t>
  </si>
  <si>
    <t>Dis</t>
  </si>
  <si>
    <t>Jumlah</t>
  </si>
  <si>
    <t>Bilangan Urusan</t>
  </si>
  <si>
    <t>Pendaftaran</t>
  </si>
  <si>
    <t>Port</t>
  </si>
  <si>
    <t>Kelang</t>
  </si>
  <si>
    <t>Pendaftaran Mencapai</t>
  </si>
  <si>
    <t>Objektif Kualiti</t>
  </si>
  <si>
    <t>Peratusan (%)</t>
  </si>
  <si>
    <t>Penang</t>
  </si>
  <si>
    <t>Kuching</t>
  </si>
  <si>
    <t xml:space="preserve">Kota </t>
  </si>
  <si>
    <t>Kinabalu</t>
  </si>
  <si>
    <t>Tahun 2017</t>
  </si>
  <si>
    <t>Tahun 2018</t>
  </si>
  <si>
    <t>Tahun 2019</t>
  </si>
  <si>
    <t>Labuan</t>
  </si>
  <si>
    <t>Tahun 2020</t>
  </si>
  <si>
    <t>Monthly Analysis For Evaluation Report On Quality Objective</t>
  </si>
  <si>
    <t>Ships Registration Unit</t>
  </si>
  <si>
    <t>Year 2016</t>
  </si>
  <si>
    <t>Port of Registry</t>
  </si>
  <si>
    <t>Details</t>
  </si>
  <si>
    <t>Month</t>
  </si>
  <si>
    <t>May</t>
  </si>
  <si>
    <t>June</t>
  </si>
  <si>
    <t>July</t>
  </si>
  <si>
    <t>August</t>
  </si>
  <si>
    <t>Oct</t>
  </si>
  <si>
    <t>Dec</t>
  </si>
  <si>
    <t>Total</t>
  </si>
  <si>
    <t xml:space="preserve">Number of Registration </t>
  </si>
  <si>
    <t>-</t>
  </si>
  <si>
    <t>Task</t>
  </si>
  <si>
    <t xml:space="preserve">Task That Achieved </t>
  </si>
  <si>
    <t>Quality Objective</t>
  </si>
  <si>
    <t>Percentage (%)</t>
  </si>
  <si>
    <t>Tahun 2021</t>
  </si>
  <si>
    <t xml:space="preserve"> </t>
  </si>
  <si>
    <t>Tahun 2022</t>
  </si>
  <si>
    <t>Tahun 2023</t>
  </si>
  <si>
    <t>Tahun 2024</t>
  </si>
  <si>
    <t>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</si>
</sst>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15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tabSelected="1" zoomScaleNormal="100" workbookViewId="0">
      <selection activeCell="F55" sqref="F55"/>
    </sheetView>
  </sheetViews>
  <sheetFormatPr defaultColWidth="14.42578125" defaultRowHeight="15" customHeight="1" x14ac:dyDescent="0.2"/>
  <cols>
    <col min="1" max="1" width="2.140625" customWidth="1"/>
    <col min="2" max="2" width="11.140625" customWidth="1"/>
    <col min="3" max="3" width="21" customWidth="1"/>
    <col min="4" max="6" width="10.140625" customWidth="1"/>
    <col min="7" max="9" width="8" customWidth="1"/>
    <col min="10" max="10" width="9.5703125" customWidth="1"/>
    <col min="11" max="26" width="8" customWidth="1"/>
  </cols>
  <sheetData>
    <row r="1" spans="2:18" ht="12.75" customHeight="1" x14ac:dyDescent="0.2"/>
    <row r="2" spans="2:18" ht="12.75" customHeight="1" x14ac:dyDescent="0.2">
      <c r="C2" s="48"/>
      <c r="D2" s="49"/>
      <c r="E2" s="50" t="s">
        <v>0</v>
      </c>
      <c r="F2" s="49"/>
      <c r="G2" s="48"/>
      <c r="H2" s="48"/>
    </row>
    <row r="3" spans="2:18" ht="12.75" customHeight="1" x14ac:dyDescent="0.2">
      <c r="C3" s="48"/>
      <c r="D3" s="49"/>
      <c r="E3" s="50" t="s">
        <v>1</v>
      </c>
      <c r="F3" s="49"/>
      <c r="G3" s="48"/>
      <c r="H3" s="48"/>
    </row>
    <row r="4" spans="2:18" ht="12.75" customHeight="1" x14ac:dyDescent="0.2">
      <c r="C4" s="48"/>
      <c r="D4" s="49"/>
      <c r="E4" s="50" t="s">
        <v>60</v>
      </c>
      <c r="F4" s="49"/>
      <c r="G4" s="48"/>
      <c r="H4" s="48"/>
    </row>
    <row r="5" spans="2:18" ht="12.75" customHeight="1" x14ac:dyDescent="0.2"/>
    <row r="6" spans="2:18" ht="12.75" customHeight="1" x14ac:dyDescent="0.2">
      <c r="B6" s="3" t="s">
        <v>3</v>
      </c>
      <c r="C6" s="3" t="s">
        <v>4</v>
      </c>
      <c r="D6" s="51"/>
      <c r="E6" s="51"/>
      <c r="F6" s="51"/>
      <c r="G6" s="52"/>
      <c r="H6" s="52"/>
      <c r="I6" s="52"/>
      <c r="J6" s="53" t="s">
        <v>5</v>
      </c>
      <c r="K6" s="52"/>
      <c r="L6" s="52"/>
      <c r="M6" s="52"/>
      <c r="N6" s="52"/>
      <c r="O6" s="54"/>
      <c r="P6" s="8"/>
      <c r="R6" t="s">
        <v>56</v>
      </c>
    </row>
    <row r="7" spans="2:18" ht="12.75" customHeight="1" x14ac:dyDescent="0.2">
      <c r="B7" s="9" t="s">
        <v>6</v>
      </c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1" t="s">
        <v>18</v>
      </c>
      <c r="P7" s="9" t="s">
        <v>19</v>
      </c>
    </row>
    <row r="8" spans="2:18" ht="12.75" customHeight="1" x14ac:dyDescent="0.2">
      <c r="B8" s="3"/>
      <c r="C8" s="8" t="s">
        <v>20</v>
      </c>
      <c r="D8" s="12">
        <v>6</v>
      </c>
      <c r="E8" s="12">
        <v>7</v>
      </c>
      <c r="F8" s="12">
        <v>6</v>
      </c>
      <c r="G8" s="12"/>
      <c r="H8" s="12"/>
      <c r="I8" s="12"/>
      <c r="J8" s="12"/>
      <c r="K8" s="12"/>
      <c r="L8" s="12"/>
      <c r="M8" s="12"/>
      <c r="N8" s="12"/>
      <c r="O8" s="12"/>
      <c r="P8" s="3">
        <f>SUM(D8:O8)</f>
        <v>19</v>
      </c>
    </row>
    <row r="9" spans="2:18" ht="12.75" customHeight="1" x14ac:dyDescent="0.2">
      <c r="B9" s="13"/>
      <c r="C9" s="10" t="s">
        <v>21</v>
      </c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</row>
    <row r="10" spans="2:18" ht="12.75" customHeight="1" x14ac:dyDescent="0.2">
      <c r="B10" s="46" t="s">
        <v>22</v>
      </c>
      <c r="C10" s="8" t="s">
        <v>20</v>
      </c>
      <c r="D10" s="12"/>
      <c r="E10" s="3"/>
      <c r="F10" s="3"/>
      <c r="G10" s="3"/>
      <c r="H10" s="3"/>
      <c r="I10" s="3"/>
      <c r="J10" s="3"/>
      <c r="K10" s="3"/>
      <c r="L10" s="12"/>
      <c r="M10" s="3"/>
      <c r="N10" s="15"/>
      <c r="O10" s="3"/>
      <c r="P10" s="3"/>
    </row>
    <row r="11" spans="2:18" ht="12.75" customHeight="1" x14ac:dyDescent="0.2">
      <c r="B11" s="46" t="s">
        <v>23</v>
      </c>
      <c r="C11" s="16" t="s">
        <v>24</v>
      </c>
      <c r="D11" s="13">
        <v>6</v>
      </c>
      <c r="E11" s="17">
        <v>7</v>
      </c>
      <c r="F11" s="17">
        <v>6</v>
      </c>
      <c r="G11" s="17"/>
      <c r="H11" s="17"/>
      <c r="I11" s="17"/>
      <c r="J11" s="17"/>
      <c r="K11" s="17"/>
      <c r="L11" s="17"/>
      <c r="M11" s="17"/>
      <c r="N11" s="17"/>
      <c r="O11" s="17"/>
      <c r="P11" s="13">
        <f>P8</f>
        <v>19</v>
      </c>
    </row>
    <row r="12" spans="2:18" ht="12.75" customHeight="1" x14ac:dyDescent="0.2">
      <c r="B12" s="13"/>
      <c r="C12" s="10" t="s">
        <v>25</v>
      </c>
      <c r="D12" s="19"/>
      <c r="E12" s="10"/>
      <c r="F12" s="10"/>
      <c r="G12" s="10"/>
      <c r="H12" s="10"/>
      <c r="I12" s="10"/>
      <c r="J12" s="10"/>
      <c r="K12" s="10"/>
      <c r="L12" s="20"/>
      <c r="M12" s="10"/>
      <c r="N12" s="21"/>
      <c r="O12" s="10"/>
      <c r="P12" s="9"/>
    </row>
    <row r="13" spans="2:18" ht="12.75" customHeight="1" x14ac:dyDescent="0.2">
      <c r="B13" s="9"/>
      <c r="C13" s="22" t="s">
        <v>26</v>
      </c>
      <c r="D13" s="11">
        <f t="shared" ref="D13:O13" si="0">(D8/D11)*100</f>
        <v>100</v>
      </c>
      <c r="E13" s="11">
        <f t="shared" si="0"/>
        <v>100</v>
      </c>
      <c r="F13" s="11">
        <f t="shared" si="0"/>
        <v>100</v>
      </c>
      <c r="G13" s="11" t="e">
        <f t="shared" si="0"/>
        <v>#DIV/0!</v>
      </c>
      <c r="H13" s="11" t="e">
        <f t="shared" si="0"/>
        <v>#DIV/0!</v>
      </c>
      <c r="I13" s="11" t="e">
        <f t="shared" si="0"/>
        <v>#DIV/0!</v>
      </c>
      <c r="J13" s="11" t="e">
        <f t="shared" si="0"/>
        <v>#DIV/0!</v>
      </c>
      <c r="K13" s="11" t="e">
        <f t="shared" si="0"/>
        <v>#DIV/0!</v>
      </c>
      <c r="L13" s="11" t="e">
        <f t="shared" si="0"/>
        <v>#DIV/0!</v>
      </c>
      <c r="M13" s="11" t="e">
        <f t="shared" si="0"/>
        <v>#DIV/0!</v>
      </c>
      <c r="N13" s="11" t="e">
        <f t="shared" si="0"/>
        <v>#DIV/0!</v>
      </c>
      <c r="O13" s="11" t="e">
        <f t="shared" si="0"/>
        <v>#DIV/0!</v>
      </c>
      <c r="P13" s="11">
        <f>(P8/P11)*100</f>
        <v>100</v>
      </c>
    </row>
    <row r="14" spans="2:18" ht="12.75" customHeight="1" x14ac:dyDescent="0.2"/>
    <row r="15" spans="2:18" ht="12.75" customHeight="1" x14ac:dyDescent="0.2"/>
    <row r="16" spans="2:18" ht="12.75" customHeight="1" x14ac:dyDescent="0.2">
      <c r="B16" s="3" t="s">
        <v>3</v>
      </c>
      <c r="C16" s="3" t="s">
        <v>4</v>
      </c>
      <c r="D16" s="51"/>
      <c r="E16" s="51"/>
      <c r="F16" s="51"/>
      <c r="G16" s="52"/>
      <c r="H16" s="52"/>
      <c r="I16" s="52"/>
      <c r="J16" s="53" t="s">
        <v>5</v>
      </c>
      <c r="K16" s="52"/>
      <c r="L16" s="52"/>
      <c r="M16" s="52"/>
      <c r="N16" s="52"/>
      <c r="O16" s="54"/>
      <c r="P16" s="8"/>
    </row>
    <row r="17" spans="2:16" ht="12.75" customHeight="1" x14ac:dyDescent="0.2">
      <c r="B17" s="9" t="s">
        <v>6</v>
      </c>
      <c r="C17" s="10"/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 t="s">
        <v>13</v>
      </c>
      <c r="K17" s="11" t="s">
        <v>14</v>
      </c>
      <c r="L17" s="11" t="s">
        <v>15</v>
      </c>
      <c r="M17" s="11" t="s">
        <v>16</v>
      </c>
      <c r="N17" s="11" t="s">
        <v>17</v>
      </c>
      <c r="O17" s="11" t="s">
        <v>18</v>
      </c>
      <c r="P17" s="9" t="s">
        <v>19</v>
      </c>
    </row>
    <row r="18" spans="2:16" ht="12.75" customHeight="1" x14ac:dyDescent="0.2">
      <c r="B18" s="3"/>
      <c r="C18" s="8" t="s">
        <v>20</v>
      </c>
      <c r="D18" s="12">
        <v>17</v>
      </c>
      <c r="E18" s="12">
        <v>0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3">
        <f>SUM(D18:O18)</f>
        <v>18</v>
      </c>
    </row>
    <row r="19" spans="2:16" ht="12.75" customHeight="1" x14ac:dyDescent="0.2">
      <c r="B19" s="47"/>
      <c r="C19" s="10" t="s">
        <v>21</v>
      </c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/>
    </row>
    <row r="20" spans="2:16" ht="12.75" customHeight="1" x14ac:dyDescent="0.2">
      <c r="B20" s="46" t="s">
        <v>27</v>
      </c>
      <c r="C20" s="8" t="s">
        <v>20</v>
      </c>
      <c r="D20" s="1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2.75" customHeight="1" x14ac:dyDescent="0.2">
      <c r="B21" s="47"/>
      <c r="C21" s="16" t="s">
        <v>24</v>
      </c>
      <c r="D21" s="13">
        <v>17</v>
      </c>
      <c r="E21" s="17">
        <v>0</v>
      </c>
      <c r="F21" s="17">
        <v>1</v>
      </c>
      <c r="G21" s="17"/>
      <c r="H21" s="17"/>
      <c r="I21" s="17"/>
      <c r="J21" s="17"/>
      <c r="K21" s="17"/>
      <c r="L21" s="17"/>
      <c r="M21" s="17"/>
      <c r="N21" s="17"/>
      <c r="O21" s="17"/>
      <c r="P21" s="13">
        <f>P18</f>
        <v>18</v>
      </c>
    </row>
    <row r="22" spans="2:16" ht="12.75" customHeight="1" x14ac:dyDescent="0.2">
      <c r="B22" s="13"/>
      <c r="C22" s="10" t="s">
        <v>25</v>
      </c>
      <c r="D22" s="1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</row>
    <row r="23" spans="2:16" ht="12.75" customHeight="1" x14ac:dyDescent="0.2">
      <c r="B23" s="9"/>
      <c r="C23" s="22" t="s">
        <v>26</v>
      </c>
      <c r="D23" s="11">
        <f t="shared" ref="D23:F23" si="1">(D18/D21)*100</f>
        <v>100</v>
      </c>
      <c r="E23" s="11">
        <v>0</v>
      </c>
      <c r="F23" s="11">
        <f t="shared" si="1"/>
        <v>100</v>
      </c>
      <c r="G23" s="11" t="e">
        <f t="shared" ref="G23:O23" si="2">(G18/G21)*100</f>
        <v>#DIV/0!</v>
      </c>
      <c r="H23" s="11" t="e">
        <f t="shared" si="2"/>
        <v>#DIV/0!</v>
      </c>
      <c r="I23" s="11" t="e">
        <f t="shared" si="2"/>
        <v>#DIV/0!</v>
      </c>
      <c r="J23" s="11" t="e">
        <f t="shared" si="2"/>
        <v>#DIV/0!</v>
      </c>
      <c r="K23" s="11" t="e">
        <f t="shared" si="2"/>
        <v>#DIV/0!</v>
      </c>
      <c r="L23" s="11" t="e">
        <f t="shared" ref="L23" si="3">(L18/L21)*100</f>
        <v>#DIV/0!</v>
      </c>
      <c r="M23" s="11" t="e">
        <f t="shared" si="2"/>
        <v>#DIV/0!</v>
      </c>
      <c r="N23" s="11" t="e">
        <f t="shared" si="2"/>
        <v>#DIV/0!</v>
      </c>
      <c r="O23" s="11" t="e">
        <f t="shared" si="2"/>
        <v>#DIV/0!</v>
      </c>
      <c r="P23" s="11">
        <f>(P18/P21)*100</f>
        <v>100</v>
      </c>
    </row>
    <row r="24" spans="2:16" ht="12.75" customHeight="1" x14ac:dyDescent="0.2"/>
    <row r="25" spans="2:16" ht="12.75" customHeight="1" x14ac:dyDescent="0.2"/>
    <row r="26" spans="2:16" ht="12.75" customHeight="1" x14ac:dyDescent="0.2">
      <c r="B26" s="3" t="s">
        <v>3</v>
      </c>
      <c r="C26" s="3" t="s">
        <v>4</v>
      </c>
      <c r="D26" s="51"/>
      <c r="E26" s="51"/>
      <c r="F26" s="51"/>
      <c r="G26" s="52"/>
      <c r="H26" s="52"/>
      <c r="I26" s="52"/>
      <c r="J26" s="53" t="s">
        <v>5</v>
      </c>
      <c r="K26" s="52"/>
      <c r="L26" s="52"/>
      <c r="M26" s="52"/>
      <c r="N26" s="52"/>
      <c r="O26" s="54"/>
      <c r="P26" s="8"/>
    </row>
    <row r="27" spans="2:16" ht="12.75" customHeight="1" x14ac:dyDescent="0.2">
      <c r="B27" s="9" t="s">
        <v>6</v>
      </c>
      <c r="C27" s="10"/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1" t="s">
        <v>17</v>
      </c>
      <c r="O27" s="11" t="s">
        <v>18</v>
      </c>
      <c r="P27" s="9" t="s">
        <v>19</v>
      </c>
    </row>
    <row r="28" spans="2:16" ht="12.75" customHeight="1" x14ac:dyDescent="0.2">
      <c r="B28" s="3"/>
      <c r="C28" s="8" t="s">
        <v>20</v>
      </c>
      <c r="D28" s="3">
        <v>1</v>
      </c>
      <c r="E28" s="12">
        <v>2</v>
      </c>
      <c r="F28" s="12">
        <v>8</v>
      </c>
      <c r="G28" s="12"/>
      <c r="H28" s="12"/>
      <c r="I28" s="12"/>
      <c r="J28" s="12"/>
      <c r="K28" s="12"/>
      <c r="L28" s="12"/>
      <c r="M28" s="12"/>
      <c r="N28" s="12"/>
      <c r="O28" s="12"/>
      <c r="P28" s="3">
        <f>SUM(D28:O28)</f>
        <v>11</v>
      </c>
    </row>
    <row r="29" spans="2:16" ht="12.75" customHeight="1" x14ac:dyDescent="0.2">
      <c r="B29" s="13"/>
      <c r="C29" s="10" t="s">
        <v>21</v>
      </c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0"/>
    </row>
    <row r="30" spans="2:16" ht="12.75" customHeight="1" x14ac:dyDescent="0.2">
      <c r="B30" s="46" t="s">
        <v>28</v>
      </c>
      <c r="C30" s="8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</row>
    <row r="31" spans="2:16" ht="12.75" customHeight="1" x14ac:dyDescent="0.2">
      <c r="B31" s="13"/>
      <c r="C31" s="16" t="s">
        <v>24</v>
      </c>
      <c r="D31" s="13">
        <v>1</v>
      </c>
      <c r="E31" s="17">
        <v>2</v>
      </c>
      <c r="F31" s="13">
        <v>8</v>
      </c>
      <c r="G31" s="13"/>
      <c r="H31" s="13"/>
      <c r="I31" s="13"/>
      <c r="J31" s="13"/>
      <c r="K31" s="13"/>
      <c r="L31" s="13"/>
      <c r="M31" s="13"/>
      <c r="N31" s="13"/>
      <c r="O31" s="13"/>
      <c r="P31" s="13">
        <f>P28</f>
        <v>11</v>
      </c>
    </row>
    <row r="32" spans="2:16" ht="12.75" customHeight="1" x14ac:dyDescent="0.2">
      <c r="B32" s="13"/>
      <c r="C32" s="10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2.75" customHeight="1" x14ac:dyDescent="0.2">
      <c r="B33" s="9"/>
      <c r="C33" s="22" t="s">
        <v>26</v>
      </c>
      <c r="D33" s="11">
        <f>(D28/D31)*100</f>
        <v>100</v>
      </c>
      <c r="E33" s="11">
        <f t="shared" ref="E33:O33" si="4">(E28/E31)*100</f>
        <v>100</v>
      </c>
      <c r="F33" s="11">
        <f t="shared" si="4"/>
        <v>100</v>
      </c>
      <c r="G33" s="11" t="e">
        <f t="shared" si="4"/>
        <v>#DIV/0!</v>
      </c>
      <c r="H33" s="11" t="e">
        <f t="shared" si="4"/>
        <v>#DIV/0!</v>
      </c>
      <c r="I33" s="11" t="e">
        <f t="shared" si="4"/>
        <v>#DIV/0!</v>
      </c>
      <c r="J33" s="11" t="e">
        <f t="shared" si="4"/>
        <v>#DIV/0!</v>
      </c>
      <c r="K33" s="11" t="e">
        <f t="shared" si="4"/>
        <v>#DIV/0!</v>
      </c>
      <c r="L33" s="11" t="e">
        <f t="shared" si="4"/>
        <v>#DIV/0!</v>
      </c>
      <c r="M33" s="11" t="e">
        <f t="shared" si="4"/>
        <v>#DIV/0!</v>
      </c>
      <c r="N33" s="11" t="e">
        <f t="shared" si="4"/>
        <v>#DIV/0!</v>
      </c>
      <c r="O33" s="11" t="e">
        <f t="shared" si="4"/>
        <v>#DIV/0!</v>
      </c>
      <c r="P33" s="11">
        <f>(P28/P31)*100</f>
        <v>100</v>
      </c>
    </row>
    <row r="34" spans="2:16" ht="12.75" customHeight="1" x14ac:dyDescent="0.2"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5"/>
      <c r="M34" s="25"/>
      <c r="N34" s="25"/>
      <c r="O34" s="25"/>
      <c r="P34" s="23"/>
    </row>
    <row r="35" spans="2:16" ht="12.75" customHeight="1" x14ac:dyDescent="0.2"/>
    <row r="36" spans="2:16" ht="12.75" customHeight="1" x14ac:dyDescent="0.2">
      <c r="B36" s="3" t="s">
        <v>3</v>
      </c>
      <c r="C36" s="3" t="s">
        <v>4</v>
      </c>
      <c r="D36" s="51"/>
      <c r="E36" s="51"/>
      <c r="F36" s="51"/>
      <c r="G36" s="52"/>
      <c r="H36" s="52"/>
      <c r="I36" s="52"/>
      <c r="J36" s="53" t="s">
        <v>5</v>
      </c>
      <c r="K36" s="52"/>
      <c r="L36" s="52"/>
      <c r="M36" s="52"/>
      <c r="N36" s="52"/>
      <c r="O36" s="54"/>
      <c r="P36" s="8"/>
    </row>
    <row r="37" spans="2:16" ht="12.75" customHeight="1" x14ac:dyDescent="0.2">
      <c r="B37" s="9" t="s">
        <v>6</v>
      </c>
      <c r="C37" s="10"/>
      <c r="D37" s="11" t="s">
        <v>7</v>
      </c>
      <c r="E37" s="11" t="s">
        <v>8</v>
      </c>
      <c r="F37" s="11" t="s">
        <v>9</v>
      </c>
      <c r="G37" s="11" t="s">
        <v>10</v>
      </c>
      <c r="H37" s="11" t="s">
        <v>11</v>
      </c>
      <c r="I37" s="11" t="s">
        <v>12</v>
      </c>
      <c r="J37" s="11" t="s">
        <v>13</v>
      </c>
      <c r="K37" s="11" t="s">
        <v>14</v>
      </c>
      <c r="L37" s="11" t="s">
        <v>15</v>
      </c>
      <c r="M37" s="11" t="s">
        <v>16</v>
      </c>
      <c r="N37" s="11" t="s">
        <v>17</v>
      </c>
      <c r="O37" s="11" t="s">
        <v>18</v>
      </c>
      <c r="P37" s="9" t="s">
        <v>19</v>
      </c>
    </row>
    <row r="38" spans="2:16" ht="12.75" customHeight="1" x14ac:dyDescent="0.2">
      <c r="B38" s="3"/>
      <c r="C38" s="8" t="s">
        <v>20</v>
      </c>
      <c r="D38" s="12">
        <v>0</v>
      </c>
      <c r="E38" s="12">
        <v>0</v>
      </c>
      <c r="F38" s="12">
        <v>1</v>
      </c>
      <c r="G38" s="12"/>
      <c r="H38" s="12"/>
      <c r="I38" s="12"/>
      <c r="J38" s="12"/>
      <c r="K38" s="12"/>
      <c r="L38" s="12"/>
      <c r="M38" s="12"/>
      <c r="N38" s="12"/>
      <c r="O38" s="12"/>
      <c r="P38" s="3">
        <f>SUM(D38:O38)</f>
        <v>1</v>
      </c>
    </row>
    <row r="39" spans="2:16" ht="12.75" customHeight="1" x14ac:dyDescent="0.2">
      <c r="B39" s="13"/>
      <c r="C39" s="10" t="s">
        <v>21</v>
      </c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/>
    </row>
    <row r="40" spans="2:16" ht="12.75" customHeight="1" x14ac:dyDescent="0.2">
      <c r="B40" s="47" t="s">
        <v>29</v>
      </c>
      <c r="C40" s="8" t="s">
        <v>20</v>
      </c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t="12.75" customHeight="1" x14ac:dyDescent="0.2">
      <c r="B41" s="47" t="s">
        <v>30</v>
      </c>
      <c r="C41" s="16" t="s">
        <v>24</v>
      </c>
      <c r="D41" s="13">
        <v>0</v>
      </c>
      <c r="E41" s="17">
        <v>0</v>
      </c>
      <c r="F41" s="17">
        <v>1</v>
      </c>
      <c r="G41" s="17"/>
      <c r="H41" s="17"/>
      <c r="I41" s="17"/>
      <c r="J41" s="17"/>
      <c r="K41" s="17"/>
      <c r="L41" s="17"/>
      <c r="M41" s="17"/>
      <c r="N41" s="17"/>
      <c r="O41" s="17"/>
      <c r="P41" s="13">
        <f>SUM(P38)</f>
        <v>1</v>
      </c>
    </row>
    <row r="42" spans="2:16" ht="12.75" customHeight="1" x14ac:dyDescent="0.2">
      <c r="B42" s="13"/>
      <c r="C42" s="10" t="s">
        <v>25</v>
      </c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</row>
    <row r="43" spans="2:16" ht="12.75" customHeight="1" x14ac:dyDescent="0.2">
      <c r="B43" s="9"/>
      <c r="C43" s="22" t="s">
        <v>26</v>
      </c>
      <c r="D43" s="11">
        <v>0</v>
      </c>
      <c r="E43" s="11">
        <v>0</v>
      </c>
      <c r="F43" s="11">
        <f t="shared" ref="F43:O43" si="5">(F38/F41)*100</f>
        <v>100</v>
      </c>
      <c r="G43" s="11" t="e">
        <f t="shared" si="5"/>
        <v>#DIV/0!</v>
      </c>
      <c r="H43" s="11" t="e">
        <f t="shared" si="5"/>
        <v>#DIV/0!</v>
      </c>
      <c r="I43" s="11" t="e">
        <f t="shared" si="5"/>
        <v>#DIV/0!</v>
      </c>
      <c r="J43" s="11" t="e">
        <f t="shared" ref="J43" si="6">(J38/J41)*100</f>
        <v>#DIV/0!</v>
      </c>
      <c r="K43" s="11" t="e">
        <f t="shared" si="5"/>
        <v>#DIV/0!</v>
      </c>
      <c r="L43" s="11" t="e">
        <f t="shared" si="5"/>
        <v>#DIV/0!</v>
      </c>
      <c r="M43" s="11" t="e">
        <f t="shared" ref="M43" si="7">(M38/M41)*100</f>
        <v>#DIV/0!</v>
      </c>
      <c r="N43" s="11" t="e">
        <f t="shared" si="5"/>
        <v>#DIV/0!</v>
      </c>
      <c r="O43" s="11" t="e">
        <f t="shared" si="5"/>
        <v>#DIV/0!</v>
      </c>
      <c r="P43" s="11">
        <f>(P38/P41)*100</f>
        <v>100</v>
      </c>
    </row>
    <row r="44" spans="2:16" ht="12.75" customHeight="1" x14ac:dyDescent="0.2"/>
    <row r="45" spans="2:16" ht="12.75" customHeight="1" x14ac:dyDescent="0.2"/>
    <row r="46" spans="2:16" ht="12.75" customHeight="1" x14ac:dyDescent="0.2">
      <c r="B46" s="3" t="s">
        <v>3</v>
      </c>
      <c r="C46" s="3" t="s">
        <v>4</v>
      </c>
      <c r="D46" s="51"/>
      <c r="E46" s="51"/>
      <c r="F46" s="51"/>
      <c r="G46" s="52"/>
      <c r="H46" s="52"/>
      <c r="I46" s="52"/>
      <c r="J46" s="53" t="s">
        <v>5</v>
      </c>
      <c r="K46" s="52"/>
      <c r="L46" s="52"/>
      <c r="M46" s="52"/>
      <c r="N46" s="52"/>
      <c r="O46" s="54"/>
      <c r="P46" s="8"/>
    </row>
    <row r="47" spans="2:16" ht="12.75" customHeight="1" x14ac:dyDescent="0.2">
      <c r="B47" s="9" t="s">
        <v>6</v>
      </c>
      <c r="C47" s="10"/>
      <c r="D47" s="11" t="s">
        <v>7</v>
      </c>
      <c r="E47" s="11" t="s">
        <v>8</v>
      </c>
      <c r="F47" s="11" t="s">
        <v>9</v>
      </c>
      <c r="G47" s="11" t="s">
        <v>10</v>
      </c>
      <c r="H47" s="11" t="s">
        <v>11</v>
      </c>
      <c r="I47" s="11" t="s">
        <v>12</v>
      </c>
      <c r="J47" s="11" t="s">
        <v>13</v>
      </c>
      <c r="K47" s="11" t="s">
        <v>14</v>
      </c>
      <c r="L47" s="11" t="s">
        <v>15</v>
      </c>
      <c r="M47" s="11" t="s">
        <v>16</v>
      </c>
      <c r="N47" s="11" t="s">
        <v>17</v>
      </c>
      <c r="O47" s="11" t="s">
        <v>18</v>
      </c>
      <c r="P47" s="9" t="s">
        <v>19</v>
      </c>
    </row>
    <row r="48" spans="2:16" ht="12.75" customHeight="1" x14ac:dyDescent="0.2">
      <c r="B48" s="3"/>
      <c r="C48" s="8" t="s">
        <v>20</v>
      </c>
      <c r="D48" s="12">
        <v>0</v>
      </c>
      <c r="E48" s="12">
        <v>0</v>
      </c>
      <c r="F48" s="12">
        <v>0</v>
      </c>
      <c r="G48" s="12"/>
      <c r="H48" s="12"/>
      <c r="I48" s="12"/>
      <c r="J48" s="12"/>
      <c r="K48" s="12"/>
      <c r="L48" s="12"/>
      <c r="M48" s="12"/>
      <c r="N48" s="12"/>
      <c r="O48" s="12"/>
      <c r="P48" s="3">
        <f>SUM(D48:O48)</f>
        <v>0</v>
      </c>
    </row>
    <row r="49" spans="2:16" ht="12.75" customHeight="1" x14ac:dyDescent="0.2">
      <c r="B49" s="13"/>
      <c r="C49" s="10" t="s">
        <v>21</v>
      </c>
      <c r="D49" s="9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9"/>
    </row>
    <row r="50" spans="2:16" ht="12.75" customHeight="1" x14ac:dyDescent="0.2">
      <c r="B50" s="47" t="s">
        <v>34</v>
      </c>
      <c r="C50" s="8" t="s">
        <v>20</v>
      </c>
      <c r="D50" s="1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t="12.75" customHeight="1" x14ac:dyDescent="0.2">
      <c r="B51" s="13"/>
      <c r="C51" s="16" t="s">
        <v>24</v>
      </c>
      <c r="D51" s="17">
        <v>0</v>
      </c>
      <c r="E51" s="17">
        <v>0</v>
      </c>
      <c r="F51" s="17">
        <v>0</v>
      </c>
      <c r="G51" s="17"/>
      <c r="H51" s="17"/>
      <c r="I51" s="17"/>
      <c r="J51" s="17"/>
      <c r="K51" s="17"/>
      <c r="L51" s="17"/>
      <c r="M51" s="17"/>
      <c r="N51" s="17"/>
      <c r="O51" s="17"/>
      <c r="P51" s="13">
        <f>SUM(P48)</f>
        <v>0</v>
      </c>
    </row>
    <row r="52" spans="2:16" ht="12.75" customHeight="1" x14ac:dyDescent="0.2">
      <c r="B52" s="13"/>
      <c r="C52" s="10" t="s">
        <v>25</v>
      </c>
      <c r="D52" s="1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9"/>
    </row>
    <row r="53" spans="2:16" ht="12.75" customHeight="1" x14ac:dyDescent="0.2">
      <c r="B53" s="9"/>
      <c r="C53" s="22" t="s">
        <v>26</v>
      </c>
      <c r="D53" s="11">
        <v>0</v>
      </c>
      <c r="E53" s="11">
        <v>0</v>
      </c>
      <c r="F53" s="11">
        <v>0</v>
      </c>
      <c r="G53" s="11" t="e">
        <f t="shared" ref="G53" si="8">(G48/G51)*100</f>
        <v>#DIV/0!</v>
      </c>
      <c r="H53" s="11" t="e">
        <f t="shared" ref="H53:O53" si="9">(H48/H51)*100</f>
        <v>#DIV/0!</v>
      </c>
      <c r="I53" s="11" t="e">
        <f t="shared" si="9"/>
        <v>#DIV/0!</v>
      </c>
      <c r="J53" s="11" t="e">
        <f t="shared" si="9"/>
        <v>#DIV/0!</v>
      </c>
      <c r="K53" s="11" t="e">
        <f t="shared" si="9"/>
        <v>#DIV/0!</v>
      </c>
      <c r="L53" s="11" t="e">
        <f t="shared" si="9"/>
        <v>#DIV/0!</v>
      </c>
      <c r="M53" s="11" t="e">
        <f t="shared" si="9"/>
        <v>#DIV/0!</v>
      </c>
      <c r="N53" s="11" t="e">
        <f t="shared" si="9"/>
        <v>#DIV/0!</v>
      </c>
      <c r="O53" s="11" t="e">
        <f t="shared" si="9"/>
        <v>#DIV/0!</v>
      </c>
      <c r="P53" s="11" t="e">
        <f>(P48/P51)*100</f>
        <v>#DIV/0!</v>
      </c>
    </row>
    <row r="54" spans="2:16" ht="12.75" customHeight="1" x14ac:dyDescent="0.2"/>
    <row r="55" spans="2:16" ht="12.75" customHeight="1" x14ac:dyDescent="0.2">
      <c r="P55">
        <f>SUM(P11+P21+P31+P41+P51)</f>
        <v>49</v>
      </c>
    </row>
    <row r="56" spans="2:16" ht="12.75" customHeight="1" x14ac:dyDescent="0.2"/>
    <row r="57" spans="2:16" ht="12.75" customHeight="1" x14ac:dyDescent="0.2"/>
    <row r="58" spans="2:16" ht="12.75" customHeight="1" x14ac:dyDescent="0.2"/>
    <row r="59" spans="2:16" ht="12.75" customHeight="1" x14ac:dyDescent="0.2"/>
    <row r="60" spans="2:16" ht="12.75" customHeight="1" x14ac:dyDescent="0.2"/>
    <row r="61" spans="2:16" ht="12.75" customHeight="1" x14ac:dyDescent="0.2"/>
    <row r="62" spans="2:16" ht="12.75" customHeight="1" x14ac:dyDescent="0.2"/>
    <row r="63" spans="2:16" ht="12.75" customHeight="1" x14ac:dyDescent="0.2"/>
    <row r="64" spans="2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topLeftCell="A19" zoomScaleNormal="100" workbookViewId="0">
      <selection activeCell="P22" sqref="P22"/>
    </sheetView>
  </sheetViews>
  <sheetFormatPr defaultColWidth="14.42578125" defaultRowHeight="15" customHeight="1" x14ac:dyDescent="0.2"/>
  <cols>
    <col min="1" max="1" width="2.140625" customWidth="1"/>
    <col min="2" max="2" width="11.140625" customWidth="1"/>
    <col min="3" max="3" width="21" customWidth="1"/>
    <col min="4" max="6" width="10.140625" customWidth="1"/>
    <col min="7" max="9" width="8" customWidth="1"/>
    <col min="10" max="10" width="9.5703125" customWidth="1"/>
    <col min="11" max="26" width="8" customWidth="1"/>
  </cols>
  <sheetData>
    <row r="1" spans="2:18" ht="12.75" customHeight="1" x14ac:dyDescent="0.2"/>
    <row r="2" spans="2:18" ht="12.75" customHeight="1" x14ac:dyDescent="0.2">
      <c r="C2" s="48"/>
      <c r="D2" s="49"/>
      <c r="E2" s="50" t="s">
        <v>0</v>
      </c>
      <c r="F2" s="49"/>
      <c r="G2" s="48"/>
      <c r="H2" s="48"/>
    </row>
    <row r="3" spans="2:18" ht="12.75" customHeight="1" x14ac:dyDescent="0.2">
      <c r="C3" s="48"/>
      <c r="D3" s="49"/>
      <c r="E3" s="50" t="s">
        <v>1</v>
      </c>
      <c r="F3" s="49"/>
      <c r="G3" s="48"/>
      <c r="H3" s="48"/>
    </row>
    <row r="4" spans="2:18" ht="12.75" customHeight="1" x14ac:dyDescent="0.2">
      <c r="C4" s="48"/>
      <c r="D4" s="49"/>
      <c r="E4" s="50" t="s">
        <v>59</v>
      </c>
      <c r="F4" s="49"/>
      <c r="G4" s="48"/>
      <c r="H4" s="48"/>
    </row>
    <row r="5" spans="2:18" ht="12.75" customHeight="1" x14ac:dyDescent="0.2"/>
    <row r="6" spans="2:18" ht="12.75" customHeight="1" x14ac:dyDescent="0.2">
      <c r="B6" s="3" t="s">
        <v>3</v>
      </c>
      <c r="C6" s="3" t="s">
        <v>4</v>
      </c>
      <c r="D6" s="4"/>
      <c r="E6" s="4"/>
      <c r="F6" s="4"/>
      <c r="G6" s="5"/>
      <c r="H6" s="5"/>
      <c r="I6" s="5"/>
      <c r="J6" s="6" t="s">
        <v>5</v>
      </c>
      <c r="K6" s="5"/>
      <c r="L6" s="5"/>
      <c r="M6" s="5"/>
      <c r="N6" s="5"/>
      <c r="O6" s="7"/>
      <c r="P6" s="8"/>
      <c r="R6" t="s">
        <v>56</v>
      </c>
    </row>
    <row r="7" spans="2:18" ht="12.75" customHeight="1" x14ac:dyDescent="0.2">
      <c r="B7" s="9" t="s">
        <v>6</v>
      </c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1" t="s">
        <v>18</v>
      </c>
      <c r="P7" s="9" t="s">
        <v>19</v>
      </c>
    </row>
    <row r="8" spans="2:18" ht="12.75" customHeight="1" x14ac:dyDescent="0.2">
      <c r="B8" s="3"/>
      <c r="C8" s="8" t="s">
        <v>20</v>
      </c>
      <c r="D8" s="12">
        <v>3</v>
      </c>
      <c r="E8" s="12">
        <v>2</v>
      </c>
      <c r="F8" s="12">
        <v>5</v>
      </c>
      <c r="G8" s="12">
        <v>5</v>
      </c>
      <c r="H8" s="12">
        <v>10</v>
      </c>
      <c r="I8" s="12">
        <v>12</v>
      </c>
      <c r="J8" s="12">
        <v>12</v>
      </c>
      <c r="K8" s="12">
        <v>6</v>
      </c>
      <c r="L8" s="12">
        <v>3</v>
      </c>
      <c r="M8" s="12">
        <v>2</v>
      </c>
      <c r="N8" s="12">
        <v>7</v>
      </c>
      <c r="O8" s="12">
        <v>4</v>
      </c>
      <c r="P8" s="3">
        <f>SUM(D8:O8)</f>
        <v>71</v>
      </c>
    </row>
    <row r="9" spans="2:18" ht="12.75" customHeight="1" x14ac:dyDescent="0.2">
      <c r="B9" s="13"/>
      <c r="C9" s="10" t="s">
        <v>21</v>
      </c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</row>
    <row r="10" spans="2:18" ht="12.75" customHeight="1" x14ac:dyDescent="0.2">
      <c r="B10" s="46" t="s">
        <v>22</v>
      </c>
      <c r="C10" s="8" t="s">
        <v>20</v>
      </c>
      <c r="D10" s="12"/>
      <c r="E10" s="3"/>
      <c r="F10" s="3"/>
      <c r="G10" s="3"/>
      <c r="H10" s="3"/>
      <c r="I10" s="3"/>
      <c r="J10" s="3"/>
      <c r="K10" s="3"/>
      <c r="L10" s="12"/>
      <c r="M10" s="3"/>
      <c r="N10" s="15"/>
      <c r="O10" s="3"/>
      <c r="P10" s="3"/>
    </row>
    <row r="11" spans="2:18" ht="12.75" customHeight="1" x14ac:dyDescent="0.2">
      <c r="B11" s="46" t="s">
        <v>23</v>
      </c>
      <c r="C11" s="16" t="s">
        <v>24</v>
      </c>
      <c r="D11" s="13">
        <f>D8</f>
        <v>3</v>
      </c>
      <c r="E11" s="17">
        <v>2</v>
      </c>
      <c r="F11" s="17">
        <v>5</v>
      </c>
      <c r="G11" s="17">
        <v>5</v>
      </c>
      <c r="H11" s="17">
        <v>10</v>
      </c>
      <c r="I11" s="17">
        <v>12</v>
      </c>
      <c r="J11" s="17">
        <v>12</v>
      </c>
      <c r="K11" s="17">
        <v>6</v>
      </c>
      <c r="L11" s="17">
        <v>3</v>
      </c>
      <c r="M11" s="17">
        <v>2</v>
      </c>
      <c r="N11" s="17">
        <v>7</v>
      </c>
      <c r="O11" s="17">
        <v>4</v>
      </c>
      <c r="P11" s="13">
        <f>P8</f>
        <v>71</v>
      </c>
    </row>
    <row r="12" spans="2:18" ht="12.75" customHeight="1" x14ac:dyDescent="0.2">
      <c r="B12" s="13"/>
      <c r="C12" s="10" t="s">
        <v>25</v>
      </c>
      <c r="D12" s="19"/>
      <c r="E12" s="10"/>
      <c r="F12" s="10"/>
      <c r="G12" s="10"/>
      <c r="H12" s="10"/>
      <c r="I12" s="10"/>
      <c r="J12" s="10"/>
      <c r="K12" s="10"/>
      <c r="L12" s="20"/>
      <c r="M12" s="10"/>
      <c r="N12" s="21"/>
      <c r="O12" s="10"/>
      <c r="P12" s="9"/>
    </row>
    <row r="13" spans="2:18" ht="12.75" customHeight="1" x14ac:dyDescent="0.2">
      <c r="B13" s="9"/>
      <c r="C13" s="22" t="s">
        <v>26</v>
      </c>
      <c r="D13" s="11">
        <v>0</v>
      </c>
      <c r="E13" s="11">
        <v>0</v>
      </c>
      <c r="F13" s="11">
        <f t="shared" ref="F13:O13" si="0">(F8/F11)*100</f>
        <v>100</v>
      </c>
      <c r="G13" s="11">
        <f t="shared" si="0"/>
        <v>100</v>
      </c>
      <c r="H13" s="11">
        <f t="shared" si="0"/>
        <v>100</v>
      </c>
      <c r="I13" s="11">
        <f t="shared" si="0"/>
        <v>100</v>
      </c>
      <c r="J13" s="11">
        <f t="shared" si="0"/>
        <v>100</v>
      </c>
      <c r="K13" s="11">
        <f t="shared" si="0"/>
        <v>100</v>
      </c>
      <c r="L13" s="11">
        <f t="shared" si="0"/>
        <v>100</v>
      </c>
      <c r="M13" s="11">
        <f t="shared" si="0"/>
        <v>100</v>
      </c>
      <c r="N13" s="11">
        <f t="shared" si="0"/>
        <v>100</v>
      </c>
      <c r="O13" s="11">
        <f t="shared" si="0"/>
        <v>100</v>
      </c>
      <c r="P13" s="11">
        <f>(P8/P11)*100</f>
        <v>100</v>
      </c>
    </row>
    <row r="14" spans="2:18" ht="12.75" customHeight="1" x14ac:dyDescent="0.2"/>
    <row r="15" spans="2:18" ht="12.75" customHeight="1" x14ac:dyDescent="0.2"/>
    <row r="16" spans="2:18" ht="12.75" customHeight="1" x14ac:dyDescent="0.2">
      <c r="B16" s="3" t="s">
        <v>3</v>
      </c>
      <c r="C16" s="3" t="s">
        <v>4</v>
      </c>
      <c r="D16" s="4"/>
      <c r="E16" s="4"/>
      <c r="F16" s="4"/>
      <c r="G16" s="5"/>
      <c r="H16" s="5"/>
      <c r="I16" s="5"/>
      <c r="J16" s="6" t="s">
        <v>5</v>
      </c>
      <c r="K16" s="5"/>
      <c r="L16" s="5"/>
      <c r="M16" s="5"/>
      <c r="N16" s="5"/>
      <c r="O16" s="7"/>
      <c r="P16" s="8"/>
    </row>
    <row r="17" spans="2:16" ht="12.75" customHeight="1" x14ac:dyDescent="0.2">
      <c r="B17" s="9" t="s">
        <v>6</v>
      </c>
      <c r="C17" s="10"/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 t="s">
        <v>13</v>
      </c>
      <c r="K17" s="11" t="s">
        <v>14</v>
      </c>
      <c r="L17" s="11" t="s">
        <v>15</v>
      </c>
      <c r="M17" s="11" t="s">
        <v>16</v>
      </c>
      <c r="N17" s="11" t="s">
        <v>17</v>
      </c>
      <c r="O17" s="11" t="s">
        <v>18</v>
      </c>
      <c r="P17" s="9" t="s">
        <v>19</v>
      </c>
    </row>
    <row r="18" spans="2:16" ht="12.75" customHeight="1" x14ac:dyDescent="0.2">
      <c r="B18" s="3"/>
      <c r="C18" s="8" t="s">
        <v>20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3">
        <f>SUM(D18:O18)</f>
        <v>2</v>
      </c>
    </row>
    <row r="19" spans="2:16" ht="12.75" customHeight="1" x14ac:dyDescent="0.2">
      <c r="B19" s="47"/>
      <c r="C19" s="10" t="s">
        <v>21</v>
      </c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/>
    </row>
    <row r="20" spans="2:16" ht="12.75" customHeight="1" x14ac:dyDescent="0.2">
      <c r="B20" s="46" t="s">
        <v>27</v>
      </c>
      <c r="C20" s="8" t="s">
        <v>20</v>
      </c>
      <c r="D20" s="1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2.75" customHeight="1" x14ac:dyDescent="0.2">
      <c r="B21" s="47"/>
      <c r="C21" s="16" t="s">
        <v>24</v>
      </c>
      <c r="D21" s="13">
        <f>D18</f>
        <v>0</v>
      </c>
      <c r="E21" s="17">
        <v>0</v>
      </c>
      <c r="F21" s="17">
        <v>0</v>
      </c>
      <c r="G21" s="17">
        <v>1</v>
      </c>
      <c r="H21" s="17">
        <v>0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7">
        <v>0</v>
      </c>
      <c r="P21" s="13">
        <f>P18</f>
        <v>2</v>
      </c>
    </row>
    <row r="22" spans="2:16" ht="12.75" customHeight="1" x14ac:dyDescent="0.2">
      <c r="B22" s="13"/>
      <c r="C22" s="10" t="s">
        <v>25</v>
      </c>
      <c r="D22" s="1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</row>
    <row r="23" spans="2:16" ht="12.75" customHeight="1" x14ac:dyDescent="0.2">
      <c r="B23" s="9"/>
      <c r="C23" s="22" t="s">
        <v>26</v>
      </c>
      <c r="D23" s="11">
        <v>0</v>
      </c>
      <c r="E23" s="11">
        <v>0</v>
      </c>
      <c r="F23" s="11">
        <v>0</v>
      </c>
      <c r="G23" s="11">
        <f t="shared" ref="G23" si="1">(G18/G21)*100</f>
        <v>100</v>
      </c>
      <c r="H23" s="11">
        <v>0</v>
      </c>
      <c r="I23" s="11">
        <v>0</v>
      </c>
      <c r="J23" s="11">
        <v>0</v>
      </c>
      <c r="K23" s="11">
        <v>0</v>
      </c>
      <c r="L23" s="11">
        <f t="shared" ref="L23" si="2">(L18/L21)*100</f>
        <v>100</v>
      </c>
      <c r="M23" s="11">
        <v>0</v>
      </c>
      <c r="N23" s="11">
        <v>0</v>
      </c>
      <c r="O23" s="11">
        <v>0</v>
      </c>
      <c r="P23" s="11">
        <f>(P18/P21)*100</f>
        <v>100</v>
      </c>
    </row>
    <row r="24" spans="2:16" ht="12.75" customHeight="1" x14ac:dyDescent="0.2"/>
    <row r="25" spans="2:16" ht="12.75" customHeight="1" x14ac:dyDescent="0.2"/>
    <row r="26" spans="2:16" ht="12.75" customHeight="1" x14ac:dyDescent="0.2">
      <c r="B26" s="3" t="s">
        <v>3</v>
      </c>
      <c r="C26" s="3" t="s">
        <v>4</v>
      </c>
      <c r="D26" s="4"/>
      <c r="E26" s="4"/>
      <c r="F26" s="4"/>
      <c r="G26" s="5"/>
      <c r="H26" s="5"/>
      <c r="I26" s="5"/>
      <c r="J26" s="6" t="s">
        <v>5</v>
      </c>
      <c r="K26" s="5"/>
      <c r="L26" s="5"/>
      <c r="M26" s="5"/>
      <c r="N26" s="5"/>
      <c r="O26" s="7"/>
      <c r="P26" s="8"/>
    </row>
    <row r="27" spans="2:16" ht="12.75" customHeight="1" x14ac:dyDescent="0.2">
      <c r="B27" s="9" t="s">
        <v>6</v>
      </c>
      <c r="C27" s="10"/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1" t="s">
        <v>17</v>
      </c>
      <c r="O27" s="11" t="s">
        <v>18</v>
      </c>
      <c r="P27" s="9" t="s">
        <v>19</v>
      </c>
    </row>
    <row r="28" spans="2:16" ht="12.75" customHeight="1" x14ac:dyDescent="0.2">
      <c r="B28" s="3"/>
      <c r="C28" s="8" t="s">
        <v>20</v>
      </c>
      <c r="D28" s="3">
        <v>2</v>
      </c>
      <c r="E28" s="12">
        <v>0</v>
      </c>
      <c r="F28" s="12">
        <v>2</v>
      </c>
      <c r="G28" s="12">
        <v>2</v>
      </c>
      <c r="H28" s="12">
        <v>2</v>
      </c>
      <c r="I28" s="12">
        <v>2</v>
      </c>
      <c r="J28" s="12">
        <v>0</v>
      </c>
      <c r="K28" s="12">
        <v>11</v>
      </c>
      <c r="L28" s="12">
        <v>4</v>
      </c>
      <c r="M28" s="12">
        <v>5</v>
      </c>
      <c r="N28" s="12">
        <v>5</v>
      </c>
      <c r="O28" s="12">
        <v>2</v>
      </c>
      <c r="P28" s="3">
        <f>SUM(D28:O28)</f>
        <v>37</v>
      </c>
    </row>
    <row r="29" spans="2:16" ht="12.75" customHeight="1" x14ac:dyDescent="0.2">
      <c r="B29" s="13"/>
      <c r="C29" s="10" t="s">
        <v>21</v>
      </c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0"/>
    </row>
    <row r="30" spans="2:16" ht="12.75" customHeight="1" x14ac:dyDescent="0.2">
      <c r="B30" s="46" t="s">
        <v>28</v>
      </c>
      <c r="C30" s="8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</row>
    <row r="31" spans="2:16" ht="12.75" customHeight="1" x14ac:dyDescent="0.2">
      <c r="B31" s="13"/>
      <c r="C31" s="16" t="s">
        <v>24</v>
      </c>
      <c r="D31" s="13">
        <f>D28</f>
        <v>2</v>
      </c>
      <c r="E31" s="17">
        <v>0</v>
      </c>
      <c r="F31" s="13">
        <v>2</v>
      </c>
      <c r="G31" s="13">
        <v>2</v>
      </c>
      <c r="H31" s="13">
        <v>2</v>
      </c>
      <c r="I31" s="13">
        <v>2</v>
      </c>
      <c r="J31" s="13">
        <v>0</v>
      </c>
      <c r="K31" s="13">
        <v>11</v>
      </c>
      <c r="L31" s="13">
        <v>4</v>
      </c>
      <c r="M31" s="13">
        <v>5</v>
      </c>
      <c r="N31" s="13">
        <v>5</v>
      </c>
      <c r="O31" s="13">
        <v>2</v>
      </c>
      <c r="P31" s="13">
        <f>P28</f>
        <v>37</v>
      </c>
    </row>
    <row r="32" spans="2:16" ht="12.75" customHeight="1" x14ac:dyDescent="0.2">
      <c r="B32" s="13"/>
      <c r="C32" s="10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2.75" customHeight="1" x14ac:dyDescent="0.2">
      <c r="B33" s="9"/>
      <c r="C33" s="22" t="s">
        <v>26</v>
      </c>
      <c r="D33" s="11">
        <f>(D28/D31)*100</f>
        <v>100</v>
      </c>
      <c r="E33" s="11">
        <v>0</v>
      </c>
      <c r="F33" s="11">
        <f t="shared" ref="F33:O33" si="3">(F28/F31)*100</f>
        <v>100</v>
      </c>
      <c r="G33" s="11">
        <f t="shared" si="3"/>
        <v>100</v>
      </c>
      <c r="H33" s="11">
        <f t="shared" si="3"/>
        <v>100</v>
      </c>
      <c r="I33" s="11">
        <f t="shared" si="3"/>
        <v>100</v>
      </c>
      <c r="J33" s="11">
        <v>0</v>
      </c>
      <c r="K33" s="11">
        <f t="shared" si="3"/>
        <v>100</v>
      </c>
      <c r="L33" s="11">
        <f t="shared" si="3"/>
        <v>100</v>
      </c>
      <c r="M33" s="11">
        <f t="shared" si="3"/>
        <v>100</v>
      </c>
      <c r="N33" s="11">
        <f t="shared" si="3"/>
        <v>100</v>
      </c>
      <c r="O33" s="11">
        <f t="shared" si="3"/>
        <v>100</v>
      </c>
      <c r="P33" s="11">
        <f>(P28/P31)*100</f>
        <v>100</v>
      </c>
    </row>
    <row r="34" spans="2:16" ht="12.75" customHeight="1" x14ac:dyDescent="0.2"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5"/>
      <c r="M34" s="25"/>
      <c r="N34" s="25"/>
      <c r="O34" s="25"/>
      <c r="P34" s="23"/>
    </row>
    <row r="35" spans="2:16" ht="12.75" customHeight="1" x14ac:dyDescent="0.2"/>
    <row r="36" spans="2:16" ht="12.75" customHeight="1" x14ac:dyDescent="0.2">
      <c r="B36" s="3" t="s">
        <v>3</v>
      </c>
      <c r="C36" s="3" t="s">
        <v>4</v>
      </c>
      <c r="D36" s="4"/>
      <c r="E36" s="4"/>
      <c r="F36" s="4"/>
      <c r="G36" s="5"/>
      <c r="H36" s="5"/>
      <c r="I36" s="5"/>
      <c r="J36" s="6" t="s">
        <v>5</v>
      </c>
      <c r="K36" s="5"/>
      <c r="L36" s="5"/>
      <c r="M36" s="5"/>
      <c r="N36" s="5"/>
      <c r="O36" s="7"/>
      <c r="P36" s="8"/>
    </row>
    <row r="37" spans="2:16" ht="12.75" customHeight="1" x14ac:dyDescent="0.2">
      <c r="B37" s="9" t="s">
        <v>6</v>
      </c>
      <c r="C37" s="10"/>
      <c r="D37" s="11" t="s">
        <v>7</v>
      </c>
      <c r="E37" s="11" t="s">
        <v>8</v>
      </c>
      <c r="F37" s="11" t="s">
        <v>9</v>
      </c>
      <c r="G37" s="11" t="s">
        <v>10</v>
      </c>
      <c r="H37" s="11" t="s">
        <v>11</v>
      </c>
      <c r="I37" s="11" t="s">
        <v>12</v>
      </c>
      <c r="J37" s="11" t="s">
        <v>13</v>
      </c>
      <c r="K37" s="11" t="s">
        <v>14</v>
      </c>
      <c r="L37" s="11" t="s">
        <v>15</v>
      </c>
      <c r="M37" s="11" t="s">
        <v>16</v>
      </c>
      <c r="N37" s="11" t="s">
        <v>17</v>
      </c>
      <c r="O37" s="11" t="s">
        <v>18</v>
      </c>
      <c r="P37" s="9" t="s">
        <v>19</v>
      </c>
    </row>
    <row r="38" spans="2:16" ht="12.75" customHeight="1" x14ac:dyDescent="0.2">
      <c r="B38" s="3"/>
      <c r="C38" s="8" t="s">
        <v>20</v>
      </c>
      <c r="D38" s="12">
        <v>1</v>
      </c>
      <c r="E38" s="12">
        <v>1</v>
      </c>
      <c r="F38" s="12">
        <v>4</v>
      </c>
      <c r="G38" s="12">
        <v>0</v>
      </c>
      <c r="H38" s="12">
        <v>0</v>
      </c>
      <c r="I38" s="12">
        <v>0</v>
      </c>
      <c r="J38" s="12">
        <v>1</v>
      </c>
      <c r="K38" s="12">
        <v>1</v>
      </c>
      <c r="L38" s="12">
        <v>0</v>
      </c>
      <c r="M38" s="12">
        <v>1</v>
      </c>
      <c r="N38" s="12">
        <v>0</v>
      </c>
      <c r="O38" s="12">
        <v>0</v>
      </c>
      <c r="P38" s="3">
        <f>SUM(D38:O38)</f>
        <v>9</v>
      </c>
    </row>
    <row r="39" spans="2:16" ht="12.75" customHeight="1" x14ac:dyDescent="0.2">
      <c r="B39" s="13"/>
      <c r="C39" s="10" t="s">
        <v>21</v>
      </c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/>
    </row>
    <row r="40" spans="2:16" ht="12.75" customHeight="1" x14ac:dyDescent="0.2">
      <c r="B40" s="47" t="s">
        <v>29</v>
      </c>
      <c r="C40" s="8" t="s">
        <v>20</v>
      </c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t="12.75" customHeight="1" x14ac:dyDescent="0.2">
      <c r="B41" s="47" t="s">
        <v>30</v>
      </c>
      <c r="C41" s="16" t="s">
        <v>24</v>
      </c>
      <c r="D41" s="13">
        <f>D38</f>
        <v>1</v>
      </c>
      <c r="E41" s="17">
        <v>1</v>
      </c>
      <c r="F41" s="17">
        <v>4</v>
      </c>
      <c r="G41" s="17">
        <v>0</v>
      </c>
      <c r="H41" s="17">
        <v>0</v>
      </c>
      <c r="I41" s="17">
        <v>0</v>
      </c>
      <c r="J41" s="17">
        <v>1</v>
      </c>
      <c r="K41" s="17">
        <v>1</v>
      </c>
      <c r="L41" s="17">
        <v>0</v>
      </c>
      <c r="M41" s="17">
        <v>1</v>
      </c>
      <c r="N41" s="17">
        <v>0</v>
      </c>
      <c r="O41" s="17">
        <v>0</v>
      </c>
      <c r="P41" s="13">
        <f>SUM(P38)</f>
        <v>9</v>
      </c>
    </row>
    <row r="42" spans="2:16" ht="12.75" customHeight="1" x14ac:dyDescent="0.2">
      <c r="B42" s="13"/>
      <c r="C42" s="10" t="s">
        <v>25</v>
      </c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</row>
    <row r="43" spans="2:16" ht="12.75" customHeight="1" x14ac:dyDescent="0.2">
      <c r="B43" s="9"/>
      <c r="C43" s="22" t="s">
        <v>26</v>
      </c>
      <c r="D43" s="11">
        <v>0</v>
      </c>
      <c r="E43" s="11">
        <v>0</v>
      </c>
      <c r="F43" s="11">
        <f t="shared" ref="F43:K43" si="4">(F38/F41)*100</f>
        <v>100</v>
      </c>
      <c r="G43" s="11">
        <v>0</v>
      </c>
      <c r="H43" s="11">
        <v>0</v>
      </c>
      <c r="I43" s="11">
        <v>0</v>
      </c>
      <c r="J43" s="11">
        <f t="shared" ref="J43" si="5">(J38/J41)*100</f>
        <v>100</v>
      </c>
      <c r="K43" s="11">
        <f t="shared" si="4"/>
        <v>100</v>
      </c>
      <c r="L43" s="11">
        <v>0</v>
      </c>
      <c r="M43" s="11">
        <f t="shared" ref="M43" si="6">(M38/M41)*100</f>
        <v>100</v>
      </c>
      <c r="N43" s="11">
        <v>0</v>
      </c>
      <c r="O43" s="11">
        <v>0</v>
      </c>
      <c r="P43" s="11">
        <f>(P38/P41)*100</f>
        <v>100</v>
      </c>
    </row>
    <row r="44" spans="2:16" ht="12.75" customHeight="1" x14ac:dyDescent="0.2"/>
    <row r="45" spans="2:16" ht="12.75" customHeight="1" x14ac:dyDescent="0.2"/>
    <row r="46" spans="2:16" ht="12.75" customHeight="1" x14ac:dyDescent="0.2">
      <c r="B46" s="3" t="s">
        <v>3</v>
      </c>
      <c r="C46" s="3" t="s">
        <v>4</v>
      </c>
      <c r="D46" s="4"/>
      <c r="E46" s="4"/>
      <c r="F46" s="4"/>
      <c r="G46" s="5"/>
      <c r="H46" s="5"/>
      <c r="I46" s="5"/>
      <c r="J46" s="6" t="s">
        <v>5</v>
      </c>
      <c r="K46" s="5"/>
      <c r="L46" s="5"/>
      <c r="M46" s="5"/>
      <c r="N46" s="5"/>
      <c r="O46" s="7"/>
      <c r="P46" s="8"/>
    </row>
    <row r="47" spans="2:16" ht="12.75" customHeight="1" x14ac:dyDescent="0.2">
      <c r="B47" s="9" t="s">
        <v>6</v>
      </c>
      <c r="C47" s="10"/>
      <c r="D47" s="11" t="s">
        <v>7</v>
      </c>
      <c r="E47" s="11" t="s">
        <v>8</v>
      </c>
      <c r="F47" s="11" t="s">
        <v>9</v>
      </c>
      <c r="G47" s="11" t="s">
        <v>10</v>
      </c>
      <c r="H47" s="11" t="s">
        <v>11</v>
      </c>
      <c r="I47" s="11" t="s">
        <v>12</v>
      </c>
      <c r="J47" s="11" t="s">
        <v>13</v>
      </c>
      <c r="K47" s="11" t="s">
        <v>14</v>
      </c>
      <c r="L47" s="11" t="s">
        <v>15</v>
      </c>
      <c r="M47" s="11" t="s">
        <v>16</v>
      </c>
      <c r="N47" s="11" t="s">
        <v>17</v>
      </c>
      <c r="O47" s="11" t="s">
        <v>18</v>
      </c>
      <c r="P47" s="9" t="s">
        <v>19</v>
      </c>
    </row>
    <row r="48" spans="2:16" ht="12.75" customHeight="1" x14ac:dyDescent="0.2">
      <c r="B48" s="3"/>
      <c r="C48" s="8" t="s">
        <v>20</v>
      </c>
      <c r="D48" s="12">
        <v>0</v>
      </c>
      <c r="E48" s="12">
        <v>0</v>
      </c>
      <c r="F48" s="12">
        <v>0</v>
      </c>
      <c r="G48" s="12">
        <v>1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3">
        <f>SUM(D48:O48)</f>
        <v>1</v>
      </c>
    </row>
    <row r="49" spans="2:16" ht="12.75" customHeight="1" x14ac:dyDescent="0.2">
      <c r="B49" s="13"/>
      <c r="C49" s="10" t="s">
        <v>21</v>
      </c>
      <c r="D49" s="9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9"/>
    </row>
    <row r="50" spans="2:16" ht="12.75" customHeight="1" x14ac:dyDescent="0.2">
      <c r="B50" s="47" t="s">
        <v>34</v>
      </c>
      <c r="C50" s="8" t="s">
        <v>20</v>
      </c>
      <c r="D50" s="1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t="12.75" customHeight="1" x14ac:dyDescent="0.2">
      <c r="B51" s="13"/>
      <c r="C51" s="16" t="s">
        <v>24</v>
      </c>
      <c r="D51" s="17">
        <f>D48</f>
        <v>0</v>
      </c>
      <c r="E51" s="17">
        <v>0</v>
      </c>
      <c r="F51" s="17">
        <v>0</v>
      </c>
      <c r="G51" s="17">
        <v>1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3">
        <f>SUM(P48)</f>
        <v>1</v>
      </c>
    </row>
    <row r="52" spans="2:16" ht="12.75" customHeight="1" x14ac:dyDescent="0.2">
      <c r="B52" s="13"/>
      <c r="C52" s="10" t="s">
        <v>25</v>
      </c>
      <c r="D52" s="1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9"/>
    </row>
    <row r="53" spans="2:16" ht="12.75" customHeight="1" x14ac:dyDescent="0.2">
      <c r="B53" s="9"/>
      <c r="C53" s="22" t="s">
        <v>26</v>
      </c>
      <c r="D53" s="11">
        <v>0</v>
      </c>
      <c r="E53" s="11">
        <v>0</v>
      </c>
      <c r="F53" s="11">
        <v>0</v>
      </c>
      <c r="G53" s="11">
        <f t="shared" ref="G53" si="7">(G48/G51)*100</f>
        <v>100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>(P48/P51)*100</f>
        <v>100</v>
      </c>
    </row>
    <row r="54" spans="2:16" ht="12.75" customHeight="1" x14ac:dyDescent="0.2"/>
    <row r="55" spans="2:16" ht="12.75" customHeight="1" x14ac:dyDescent="0.2"/>
    <row r="56" spans="2:16" ht="12.75" customHeight="1" x14ac:dyDescent="0.2"/>
    <row r="57" spans="2:16" ht="12.75" customHeight="1" x14ac:dyDescent="0.2"/>
    <row r="58" spans="2:16" ht="12.75" customHeight="1" x14ac:dyDescent="0.2"/>
    <row r="59" spans="2:16" ht="12.75" customHeight="1" x14ac:dyDescent="0.2"/>
    <row r="60" spans="2:16" ht="12.75" customHeight="1" x14ac:dyDescent="0.2"/>
    <row r="61" spans="2:16" ht="12.75" customHeight="1" x14ac:dyDescent="0.2"/>
    <row r="62" spans="2:16" ht="12.75" customHeight="1" x14ac:dyDescent="0.2"/>
    <row r="63" spans="2:16" ht="12.75" customHeight="1" x14ac:dyDescent="0.2"/>
    <row r="64" spans="2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topLeftCell="B4" zoomScale="85" zoomScaleNormal="85" workbookViewId="0">
      <selection activeCell="O54" sqref="O54"/>
    </sheetView>
  </sheetViews>
  <sheetFormatPr defaultColWidth="14.42578125" defaultRowHeight="15" customHeight="1" x14ac:dyDescent="0.2"/>
  <cols>
    <col min="1" max="1" width="2.140625" customWidth="1"/>
    <col min="2" max="2" width="11.140625" customWidth="1"/>
    <col min="3" max="3" width="21" customWidth="1"/>
    <col min="4" max="6" width="10.140625" customWidth="1"/>
    <col min="7" max="9" width="8" customWidth="1"/>
    <col min="10" max="10" width="9.5703125" customWidth="1"/>
    <col min="11" max="26" width="8" customWidth="1"/>
  </cols>
  <sheetData>
    <row r="1" spans="2:18" ht="12.75" customHeight="1" x14ac:dyDescent="0.2"/>
    <row r="2" spans="2:18" ht="12.75" customHeight="1" x14ac:dyDescent="0.2">
      <c r="D2" s="1"/>
      <c r="E2" s="2" t="s">
        <v>0</v>
      </c>
      <c r="F2" s="1"/>
    </row>
    <row r="3" spans="2:18" ht="12.75" customHeight="1" x14ac:dyDescent="0.2">
      <c r="D3" s="1"/>
      <c r="E3" s="2" t="s">
        <v>1</v>
      </c>
      <c r="F3" s="1"/>
    </row>
    <row r="4" spans="2:18" ht="12.75" customHeight="1" x14ac:dyDescent="0.2">
      <c r="D4" s="1"/>
      <c r="E4" s="2" t="s">
        <v>58</v>
      </c>
      <c r="F4" s="1"/>
    </row>
    <row r="5" spans="2:18" ht="12.75" customHeight="1" x14ac:dyDescent="0.2"/>
    <row r="6" spans="2:18" ht="12.75" customHeight="1" x14ac:dyDescent="0.2">
      <c r="B6" s="3" t="s">
        <v>3</v>
      </c>
      <c r="C6" s="3" t="s">
        <v>4</v>
      </c>
      <c r="D6" s="4"/>
      <c r="E6" s="4"/>
      <c r="F6" s="4"/>
      <c r="G6" s="5"/>
      <c r="H6" s="5"/>
      <c r="I6" s="5"/>
      <c r="J6" s="6" t="s">
        <v>5</v>
      </c>
      <c r="K6" s="5"/>
      <c r="L6" s="5"/>
      <c r="M6" s="5"/>
      <c r="N6" s="5"/>
      <c r="O6" s="7"/>
      <c r="P6" s="8"/>
      <c r="R6" t="s">
        <v>56</v>
      </c>
    </row>
    <row r="7" spans="2:18" ht="12.75" customHeight="1" x14ac:dyDescent="0.2">
      <c r="B7" s="9" t="s">
        <v>6</v>
      </c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1" t="s">
        <v>18</v>
      </c>
      <c r="P7" s="9" t="s">
        <v>19</v>
      </c>
    </row>
    <row r="8" spans="2:18" ht="12.75" customHeight="1" x14ac:dyDescent="0.2">
      <c r="B8" s="3"/>
      <c r="C8" s="8" t="s">
        <v>20</v>
      </c>
      <c r="D8" s="12">
        <v>5</v>
      </c>
      <c r="E8" s="12">
        <v>0</v>
      </c>
      <c r="F8" s="12">
        <v>16</v>
      </c>
      <c r="G8" s="12">
        <v>4</v>
      </c>
      <c r="H8" s="12">
        <v>6</v>
      </c>
      <c r="I8" s="12">
        <v>2</v>
      </c>
      <c r="J8" s="12">
        <v>8</v>
      </c>
      <c r="K8" s="12">
        <v>4</v>
      </c>
      <c r="L8" s="12">
        <v>0</v>
      </c>
      <c r="M8" s="12">
        <v>4</v>
      </c>
      <c r="N8" s="12">
        <v>6</v>
      </c>
      <c r="O8" s="12">
        <v>5</v>
      </c>
      <c r="P8" s="3">
        <f>SUM(D8:O8)</f>
        <v>60</v>
      </c>
    </row>
    <row r="9" spans="2:18" ht="12.75" customHeight="1" x14ac:dyDescent="0.2">
      <c r="B9" s="13"/>
      <c r="C9" s="10" t="s">
        <v>21</v>
      </c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</row>
    <row r="10" spans="2:18" ht="12.75" customHeight="1" x14ac:dyDescent="0.2">
      <c r="B10" s="46" t="s">
        <v>22</v>
      </c>
      <c r="C10" s="8" t="s">
        <v>20</v>
      </c>
      <c r="D10" s="12"/>
      <c r="E10" s="3"/>
      <c r="F10" s="3"/>
      <c r="G10" s="3"/>
      <c r="H10" s="3"/>
      <c r="I10" s="3"/>
      <c r="J10" s="3"/>
      <c r="K10" s="3"/>
      <c r="L10" s="12"/>
      <c r="M10" s="3"/>
      <c r="N10" s="15"/>
      <c r="O10" s="3"/>
      <c r="P10" s="3"/>
    </row>
    <row r="11" spans="2:18" ht="12.75" customHeight="1" x14ac:dyDescent="0.2">
      <c r="B11" s="46" t="s">
        <v>23</v>
      </c>
      <c r="C11" s="16" t="s">
        <v>24</v>
      </c>
      <c r="D11" s="17">
        <f>D8</f>
        <v>5</v>
      </c>
      <c r="E11" s="17">
        <f>E8</f>
        <v>0</v>
      </c>
      <c r="F11" s="17">
        <f>F8</f>
        <v>16</v>
      </c>
      <c r="G11" s="17">
        <f>G8</f>
        <v>4</v>
      </c>
      <c r="H11" s="17">
        <v>6</v>
      </c>
      <c r="I11" s="17">
        <v>2</v>
      </c>
      <c r="J11" s="17">
        <v>8</v>
      </c>
      <c r="K11" s="17">
        <v>4</v>
      </c>
      <c r="L11" s="17">
        <v>0</v>
      </c>
      <c r="M11" s="17">
        <v>4</v>
      </c>
      <c r="N11" s="17">
        <v>6</v>
      </c>
      <c r="O11" s="17">
        <v>5</v>
      </c>
      <c r="P11" s="13">
        <f>P8</f>
        <v>60</v>
      </c>
    </row>
    <row r="12" spans="2:18" ht="12.75" customHeight="1" x14ac:dyDescent="0.2">
      <c r="B12" s="13"/>
      <c r="C12" s="10" t="s">
        <v>25</v>
      </c>
      <c r="D12" s="19"/>
      <c r="E12" s="10"/>
      <c r="F12" s="10"/>
      <c r="G12" s="10"/>
      <c r="H12" s="10"/>
      <c r="I12" s="10"/>
      <c r="J12" s="10"/>
      <c r="K12" s="10"/>
      <c r="L12" s="20"/>
      <c r="M12" s="10"/>
      <c r="N12" s="21"/>
      <c r="O12" s="10"/>
      <c r="P12" s="9"/>
    </row>
    <row r="13" spans="2:18" ht="12.75" customHeight="1" x14ac:dyDescent="0.2">
      <c r="B13" s="9"/>
      <c r="C13" s="22" t="s">
        <v>26</v>
      </c>
      <c r="D13" s="11">
        <f>(D8/D11)*100</f>
        <v>100</v>
      </c>
      <c r="E13" s="11">
        <v>0</v>
      </c>
      <c r="F13" s="11">
        <f t="shared" ref="F13:O13" si="0">(F8/F11)*100</f>
        <v>100</v>
      </c>
      <c r="G13" s="11">
        <f t="shared" si="0"/>
        <v>100</v>
      </c>
      <c r="H13" s="11">
        <f t="shared" si="0"/>
        <v>100</v>
      </c>
      <c r="I13" s="11">
        <f t="shared" si="0"/>
        <v>100</v>
      </c>
      <c r="J13" s="11">
        <f t="shared" si="0"/>
        <v>100</v>
      </c>
      <c r="K13" s="11">
        <f t="shared" si="0"/>
        <v>100</v>
      </c>
      <c r="L13" s="11">
        <v>0</v>
      </c>
      <c r="M13" s="11">
        <f t="shared" si="0"/>
        <v>100</v>
      </c>
      <c r="N13" s="11">
        <f t="shared" si="0"/>
        <v>100</v>
      </c>
      <c r="O13" s="11">
        <f t="shared" si="0"/>
        <v>100</v>
      </c>
      <c r="P13" s="11">
        <f>(P8/P11)*100</f>
        <v>100</v>
      </c>
    </row>
    <row r="14" spans="2:18" ht="12.75" customHeight="1" x14ac:dyDescent="0.2"/>
    <row r="15" spans="2:18" ht="12.75" customHeight="1" x14ac:dyDescent="0.2"/>
    <row r="16" spans="2:18" ht="12.75" customHeight="1" x14ac:dyDescent="0.2">
      <c r="B16" s="3" t="s">
        <v>3</v>
      </c>
      <c r="C16" s="3" t="s">
        <v>4</v>
      </c>
      <c r="D16" s="4"/>
      <c r="E16" s="4"/>
      <c r="F16" s="4"/>
      <c r="G16" s="5"/>
      <c r="H16" s="5"/>
      <c r="I16" s="5"/>
      <c r="J16" s="6" t="s">
        <v>5</v>
      </c>
      <c r="K16" s="5"/>
      <c r="L16" s="5"/>
      <c r="M16" s="5"/>
      <c r="N16" s="5"/>
      <c r="O16" s="7"/>
      <c r="P16" s="8"/>
    </row>
    <row r="17" spans="2:16" ht="12.75" customHeight="1" x14ac:dyDescent="0.2">
      <c r="B17" s="9" t="s">
        <v>6</v>
      </c>
      <c r="C17" s="10"/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 t="s">
        <v>13</v>
      </c>
      <c r="K17" s="11" t="s">
        <v>14</v>
      </c>
      <c r="L17" s="11" t="s">
        <v>15</v>
      </c>
      <c r="M17" s="11" t="s">
        <v>16</v>
      </c>
      <c r="N17" s="11" t="s">
        <v>17</v>
      </c>
      <c r="O17" s="11" t="s">
        <v>18</v>
      </c>
      <c r="P17" s="9" t="s">
        <v>19</v>
      </c>
    </row>
    <row r="18" spans="2:16" ht="12.75" customHeight="1" x14ac:dyDescent="0.2">
      <c r="B18" s="3"/>
      <c r="C18" s="8" t="s">
        <v>20</v>
      </c>
      <c r="D18" s="12">
        <v>1</v>
      </c>
      <c r="E18" s="12">
        <v>0</v>
      </c>
      <c r="F18" s="12">
        <v>1</v>
      </c>
      <c r="G18" s="12">
        <v>0</v>
      </c>
      <c r="H18" s="12">
        <v>2</v>
      </c>
      <c r="I18" s="12">
        <v>1</v>
      </c>
      <c r="J18" s="12">
        <v>6</v>
      </c>
      <c r="K18" s="12">
        <v>0</v>
      </c>
      <c r="L18" s="12">
        <v>1</v>
      </c>
      <c r="M18" s="12">
        <v>5</v>
      </c>
      <c r="N18" s="12">
        <v>2</v>
      </c>
      <c r="O18" s="12">
        <v>1</v>
      </c>
      <c r="P18" s="3">
        <f>SUM(D18:O18)</f>
        <v>20</v>
      </c>
    </row>
    <row r="19" spans="2:16" ht="12.75" customHeight="1" x14ac:dyDescent="0.2">
      <c r="B19" s="47"/>
      <c r="C19" s="10" t="s">
        <v>21</v>
      </c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/>
    </row>
    <row r="20" spans="2:16" ht="12.75" customHeight="1" x14ac:dyDescent="0.2">
      <c r="B20" s="46" t="s">
        <v>27</v>
      </c>
      <c r="C20" s="8" t="s">
        <v>20</v>
      </c>
      <c r="D20" s="1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2.75" customHeight="1" x14ac:dyDescent="0.2">
      <c r="B21" s="47"/>
      <c r="C21" s="16" t="s">
        <v>24</v>
      </c>
      <c r="D21" s="17">
        <f>D18</f>
        <v>1</v>
      </c>
      <c r="E21" s="17">
        <f>E18</f>
        <v>0</v>
      </c>
      <c r="F21" s="17">
        <f>F18</f>
        <v>1</v>
      </c>
      <c r="G21" s="17">
        <f>G18</f>
        <v>0</v>
      </c>
      <c r="H21" s="17">
        <v>2</v>
      </c>
      <c r="I21" s="17">
        <v>1</v>
      </c>
      <c r="J21" s="17">
        <v>6</v>
      </c>
      <c r="K21" s="17">
        <v>0</v>
      </c>
      <c r="L21" s="17">
        <v>1</v>
      </c>
      <c r="M21" s="17">
        <v>5</v>
      </c>
      <c r="N21" s="17">
        <v>2</v>
      </c>
      <c r="O21" s="17">
        <v>1</v>
      </c>
      <c r="P21" s="13">
        <f>P18</f>
        <v>20</v>
      </c>
    </row>
    <row r="22" spans="2:16" ht="12.75" customHeight="1" x14ac:dyDescent="0.2">
      <c r="B22" s="13"/>
      <c r="C22" s="10" t="s">
        <v>25</v>
      </c>
      <c r="D22" s="1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</row>
    <row r="23" spans="2:16" ht="12.75" customHeight="1" x14ac:dyDescent="0.2">
      <c r="B23" s="9"/>
      <c r="C23" s="22" t="s">
        <v>26</v>
      </c>
      <c r="D23" s="11">
        <f t="shared" ref="D23" si="1">(D18/D21)*100</f>
        <v>100</v>
      </c>
      <c r="E23" s="11">
        <v>0</v>
      </c>
      <c r="F23" s="11">
        <f t="shared" ref="F23:O23" si="2">(F18/F21)*100</f>
        <v>100</v>
      </c>
      <c r="G23" s="11">
        <v>0</v>
      </c>
      <c r="H23" s="11">
        <f t="shared" si="2"/>
        <v>100</v>
      </c>
      <c r="I23" s="11">
        <f t="shared" si="2"/>
        <v>100</v>
      </c>
      <c r="J23" s="11">
        <f t="shared" si="2"/>
        <v>100</v>
      </c>
      <c r="K23" s="11">
        <v>0</v>
      </c>
      <c r="L23" s="11">
        <f t="shared" si="2"/>
        <v>100</v>
      </c>
      <c r="M23" s="11">
        <f t="shared" si="2"/>
        <v>100</v>
      </c>
      <c r="N23" s="11">
        <f t="shared" si="2"/>
        <v>100</v>
      </c>
      <c r="O23" s="11">
        <f t="shared" si="2"/>
        <v>100</v>
      </c>
      <c r="P23" s="11">
        <f>(P18/P21)*100</f>
        <v>100</v>
      </c>
    </row>
    <row r="24" spans="2:16" ht="12.75" customHeight="1" x14ac:dyDescent="0.2"/>
    <row r="25" spans="2:16" ht="12.75" customHeight="1" x14ac:dyDescent="0.2"/>
    <row r="26" spans="2:16" ht="12.75" customHeight="1" x14ac:dyDescent="0.2">
      <c r="B26" s="3" t="s">
        <v>3</v>
      </c>
      <c r="C26" s="3" t="s">
        <v>4</v>
      </c>
      <c r="D26" s="4"/>
      <c r="E26" s="4"/>
      <c r="F26" s="4"/>
      <c r="G26" s="5"/>
      <c r="H26" s="5"/>
      <c r="I26" s="5"/>
      <c r="J26" s="6" t="s">
        <v>5</v>
      </c>
      <c r="K26" s="5"/>
      <c r="L26" s="5"/>
      <c r="M26" s="5"/>
      <c r="N26" s="5"/>
      <c r="O26" s="7"/>
      <c r="P26" s="8"/>
    </row>
    <row r="27" spans="2:16" ht="12.75" customHeight="1" x14ac:dyDescent="0.2">
      <c r="B27" s="9" t="s">
        <v>6</v>
      </c>
      <c r="C27" s="10"/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1" t="s">
        <v>17</v>
      </c>
      <c r="O27" s="11" t="s">
        <v>18</v>
      </c>
      <c r="P27" s="9" t="s">
        <v>19</v>
      </c>
    </row>
    <row r="28" spans="2:16" ht="12.75" customHeight="1" x14ac:dyDescent="0.2">
      <c r="B28" s="3"/>
      <c r="C28" s="8" t="s">
        <v>20</v>
      </c>
      <c r="D28" s="3">
        <v>5</v>
      </c>
      <c r="E28" s="12">
        <v>0</v>
      </c>
      <c r="F28" s="12">
        <v>4</v>
      </c>
      <c r="G28" s="12">
        <v>0</v>
      </c>
      <c r="H28" s="12">
        <v>3</v>
      </c>
      <c r="I28" s="12">
        <v>5</v>
      </c>
      <c r="J28" s="12">
        <v>7</v>
      </c>
      <c r="K28" s="12">
        <v>4</v>
      </c>
      <c r="L28" s="12">
        <v>7</v>
      </c>
      <c r="M28" s="12">
        <v>7</v>
      </c>
      <c r="N28" s="12">
        <v>5</v>
      </c>
      <c r="O28" s="12">
        <v>2</v>
      </c>
      <c r="P28" s="3">
        <f>SUM(D28:O28)</f>
        <v>49</v>
      </c>
    </row>
    <row r="29" spans="2:16" ht="12.75" customHeight="1" x14ac:dyDescent="0.2">
      <c r="B29" s="13"/>
      <c r="C29" s="10" t="s">
        <v>21</v>
      </c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0"/>
    </row>
    <row r="30" spans="2:16" ht="12.75" customHeight="1" x14ac:dyDescent="0.2">
      <c r="B30" s="46" t="s">
        <v>28</v>
      </c>
      <c r="C30" s="8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</row>
    <row r="31" spans="2:16" ht="12.75" customHeight="1" x14ac:dyDescent="0.2">
      <c r="B31" s="13"/>
      <c r="C31" s="16" t="s">
        <v>24</v>
      </c>
      <c r="D31" s="13">
        <f>D28</f>
        <v>5</v>
      </c>
      <c r="E31" s="13">
        <f>E28</f>
        <v>0</v>
      </c>
      <c r="F31" s="13">
        <f>F28</f>
        <v>4</v>
      </c>
      <c r="G31" s="13">
        <f>G28</f>
        <v>0</v>
      </c>
      <c r="H31" s="13">
        <v>3</v>
      </c>
      <c r="I31" s="13">
        <v>5</v>
      </c>
      <c r="J31" s="13">
        <v>7</v>
      </c>
      <c r="K31" s="13">
        <v>4</v>
      </c>
      <c r="L31" s="13">
        <v>7</v>
      </c>
      <c r="M31" s="13">
        <v>7</v>
      </c>
      <c r="N31" s="13">
        <v>5</v>
      </c>
      <c r="O31" s="13">
        <v>2</v>
      </c>
      <c r="P31" s="13">
        <f>P28</f>
        <v>49</v>
      </c>
    </row>
    <row r="32" spans="2:16" ht="12.75" customHeight="1" x14ac:dyDescent="0.2">
      <c r="B32" s="13"/>
      <c r="C32" s="10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2.75" customHeight="1" x14ac:dyDescent="0.2">
      <c r="B33" s="9"/>
      <c r="C33" s="22" t="s">
        <v>26</v>
      </c>
      <c r="D33" s="11">
        <f>(D28/D31)*100</f>
        <v>100</v>
      </c>
      <c r="E33" s="11">
        <v>0</v>
      </c>
      <c r="F33" s="11">
        <f t="shared" ref="F33:O33" si="3">(F28/F31)*100</f>
        <v>100</v>
      </c>
      <c r="G33" s="11">
        <v>0</v>
      </c>
      <c r="H33" s="11">
        <f t="shared" si="3"/>
        <v>100</v>
      </c>
      <c r="I33" s="11">
        <f t="shared" si="3"/>
        <v>100</v>
      </c>
      <c r="J33" s="11">
        <f t="shared" si="3"/>
        <v>100</v>
      </c>
      <c r="K33" s="11">
        <f t="shared" si="3"/>
        <v>100</v>
      </c>
      <c r="L33" s="11">
        <f t="shared" si="3"/>
        <v>100</v>
      </c>
      <c r="M33" s="11">
        <f t="shared" si="3"/>
        <v>100</v>
      </c>
      <c r="N33" s="11">
        <f t="shared" si="3"/>
        <v>100</v>
      </c>
      <c r="O33" s="11">
        <f t="shared" si="3"/>
        <v>100</v>
      </c>
      <c r="P33" s="11">
        <f>(P28/P31)*100</f>
        <v>100</v>
      </c>
    </row>
    <row r="34" spans="2:16" ht="12.75" customHeight="1" x14ac:dyDescent="0.2"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5"/>
      <c r="M34" s="25"/>
      <c r="N34" s="25"/>
      <c r="O34" s="25"/>
      <c r="P34" s="23"/>
    </row>
    <row r="35" spans="2:16" ht="12.75" customHeight="1" x14ac:dyDescent="0.2"/>
    <row r="36" spans="2:16" ht="12.75" customHeight="1" x14ac:dyDescent="0.2">
      <c r="B36" s="3" t="s">
        <v>3</v>
      </c>
      <c r="C36" s="3" t="s">
        <v>4</v>
      </c>
      <c r="D36" s="4"/>
      <c r="E36" s="4"/>
      <c r="F36" s="4"/>
      <c r="G36" s="5"/>
      <c r="H36" s="5"/>
      <c r="I36" s="5"/>
      <c r="J36" s="6" t="s">
        <v>5</v>
      </c>
      <c r="K36" s="5"/>
      <c r="L36" s="5"/>
      <c r="M36" s="5"/>
      <c r="N36" s="5"/>
      <c r="O36" s="7"/>
      <c r="P36" s="8"/>
    </row>
    <row r="37" spans="2:16" ht="12.75" customHeight="1" x14ac:dyDescent="0.2">
      <c r="B37" s="9" t="s">
        <v>6</v>
      </c>
      <c r="C37" s="10"/>
      <c r="D37" s="11" t="s">
        <v>7</v>
      </c>
      <c r="E37" s="11" t="s">
        <v>8</v>
      </c>
      <c r="F37" s="11" t="s">
        <v>9</v>
      </c>
      <c r="G37" s="11" t="s">
        <v>10</v>
      </c>
      <c r="H37" s="11" t="s">
        <v>11</v>
      </c>
      <c r="I37" s="11" t="s">
        <v>12</v>
      </c>
      <c r="J37" s="11" t="s">
        <v>13</v>
      </c>
      <c r="K37" s="11" t="s">
        <v>14</v>
      </c>
      <c r="L37" s="11" t="s">
        <v>15</v>
      </c>
      <c r="M37" s="11" t="s">
        <v>16</v>
      </c>
      <c r="N37" s="11" t="s">
        <v>17</v>
      </c>
      <c r="O37" s="11" t="s">
        <v>18</v>
      </c>
      <c r="P37" s="9" t="s">
        <v>19</v>
      </c>
    </row>
    <row r="38" spans="2:16" ht="12.75" customHeight="1" x14ac:dyDescent="0.2">
      <c r="B38" s="3"/>
      <c r="C38" s="8" t="s">
        <v>20</v>
      </c>
      <c r="D38" s="12">
        <v>1</v>
      </c>
      <c r="E38" s="12">
        <v>1</v>
      </c>
      <c r="F38" s="12">
        <v>4</v>
      </c>
      <c r="G38" s="12">
        <v>0</v>
      </c>
      <c r="H38" s="12">
        <v>0</v>
      </c>
      <c r="I38" s="12">
        <v>1</v>
      </c>
      <c r="J38" s="12">
        <v>0</v>
      </c>
      <c r="K38" s="12">
        <v>1</v>
      </c>
      <c r="L38" s="12">
        <v>0</v>
      </c>
      <c r="M38" s="12">
        <v>0</v>
      </c>
      <c r="N38" s="12">
        <v>1</v>
      </c>
      <c r="O38" s="12">
        <v>0</v>
      </c>
      <c r="P38" s="3">
        <f>SUM(D38:O38)</f>
        <v>9</v>
      </c>
    </row>
    <row r="39" spans="2:16" ht="12.75" customHeight="1" x14ac:dyDescent="0.2">
      <c r="B39" s="13"/>
      <c r="C39" s="10" t="s">
        <v>21</v>
      </c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/>
    </row>
    <row r="40" spans="2:16" ht="12.75" customHeight="1" x14ac:dyDescent="0.2">
      <c r="B40" s="47" t="s">
        <v>29</v>
      </c>
      <c r="C40" s="8" t="s">
        <v>20</v>
      </c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t="12.75" customHeight="1" x14ac:dyDescent="0.2">
      <c r="B41" s="47" t="s">
        <v>30</v>
      </c>
      <c r="C41" s="16" t="s">
        <v>24</v>
      </c>
      <c r="D41" s="17">
        <f>D38</f>
        <v>1</v>
      </c>
      <c r="E41" s="17">
        <f>E38</f>
        <v>1</v>
      </c>
      <c r="F41" s="17">
        <f>F38</f>
        <v>4</v>
      </c>
      <c r="G41" s="17">
        <f>G38</f>
        <v>0</v>
      </c>
      <c r="H41" s="17">
        <v>0</v>
      </c>
      <c r="I41" s="17">
        <v>1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>
        <v>0</v>
      </c>
      <c r="P41" s="13">
        <f>SUM(P38)</f>
        <v>9</v>
      </c>
    </row>
    <row r="42" spans="2:16" ht="12.75" customHeight="1" x14ac:dyDescent="0.2">
      <c r="B42" s="13"/>
      <c r="C42" s="10" t="s">
        <v>25</v>
      </c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</row>
    <row r="43" spans="2:16" ht="12.75" customHeight="1" x14ac:dyDescent="0.2">
      <c r="B43" s="9"/>
      <c r="C43" s="22" t="s">
        <v>26</v>
      </c>
      <c r="D43" s="11">
        <f t="shared" ref="D43:K43" si="4">(D38/D41)*100</f>
        <v>100</v>
      </c>
      <c r="E43" s="11">
        <f t="shared" si="4"/>
        <v>100</v>
      </c>
      <c r="F43" s="11">
        <f t="shared" si="4"/>
        <v>100</v>
      </c>
      <c r="G43" s="11">
        <v>0</v>
      </c>
      <c r="H43" s="11">
        <v>0</v>
      </c>
      <c r="I43" s="11">
        <f>(I38/I41)*100</f>
        <v>100</v>
      </c>
      <c r="J43" s="11">
        <v>0</v>
      </c>
      <c r="K43" s="11">
        <f t="shared" si="4"/>
        <v>100</v>
      </c>
      <c r="L43" s="11">
        <v>0</v>
      </c>
      <c r="M43" s="11">
        <v>0</v>
      </c>
      <c r="N43" s="11">
        <f t="shared" ref="N43" si="5">(N38/N41)*100</f>
        <v>100</v>
      </c>
      <c r="O43" s="11">
        <v>0</v>
      </c>
      <c r="P43" s="11">
        <f>(P38/P41)*100</f>
        <v>100</v>
      </c>
    </row>
    <row r="44" spans="2:16" ht="12.75" customHeight="1" x14ac:dyDescent="0.2"/>
    <row r="45" spans="2:16" ht="12.75" customHeight="1" x14ac:dyDescent="0.2"/>
    <row r="46" spans="2:16" ht="12.75" customHeight="1" x14ac:dyDescent="0.2">
      <c r="B46" s="3" t="s">
        <v>3</v>
      </c>
      <c r="C46" s="3" t="s">
        <v>4</v>
      </c>
      <c r="D46" s="4"/>
      <c r="E46" s="4"/>
      <c r="F46" s="4"/>
      <c r="G46" s="5"/>
      <c r="H46" s="5"/>
      <c r="I46" s="5"/>
      <c r="J46" s="6" t="s">
        <v>5</v>
      </c>
      <c r="K46" s="5"/>
      <c r="L46" s="5"/>
      <c r="M46" s="5"/>
      <c r="N46" s="5"/>
      <c r="O46" s="7"/>
      <c r="P46" s="8"/>
    </row>
    <row r="47" spans="2:16" ht="12.75" customHeight="1" x14ac:dyDescent="0.2">
      <c r="B47" s="9" t="s">
        <v>6</v>
      </c>
      <c r="C47" s="10"/>
      <c r="D47" s="11" t="s">
        <v>7</v>
      </c>
      <c r="E47" s="11" t="s">
        <v>8</v>
      </c>
      <c r="F47" s="11" t="s">
        <v>9</v>
      </c>
      <c r="G47" s="11" t="s">
        <v>10</v>
      </c>
      <c r="H47" s="11" t="s">
        <v>11</v>
      </c>
      <c r="I47" s="11" t="s">
        <v>12</v>
      </c>
      <c r="J47" s="11" t="s">
        <v>13</v>
      </c>
      <c r="K47" s="11" t="s">
        <v>14</v>
      </c>
      <c r="L47" s="11" t="s">
        <v>15</v>
      </c>
      <c r="M47" s="11" t="s">
        <v>16</v>
      </c>
      <c r="N47" s="11" t="s">
        <v>17</v>
      </c>
      <c r="O47" s="11" t="s">
        <v>18</v>
      </c>
      <c r="P47" s="9" t="s">
        <v>19</v>
      </c>
    </row>
    <row r="48" spans="2:16" ht="12.75" customHeight="1" x14ac:dyDescent="0.2">
      <c r="B48" s="3"/>
      <c r="C48" s="8" t="s">
        <v>20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3">
        <f>SUM(D48:O48)</f>
        <v>0</v>
      </c>
    </row>
    <row r="49" spans="2:16" ht="12.75" customHeight="1" x14ac:dyDescent="0.2">
      <c r="B49" s="13"/>
      <c r="C49" s="10" t="s">
        <v>21</v>
      </c>
      <c r="D49" s="9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9"/>
    </row>
    <row r="50" spans="2:16" ht="12.75" customHeight="1" x14ac:dyDescent="0.2">
      <c r="B50" s="47" t="s">
        <v>34</v>
      </c>
      <c r="C50" s="8" t="s">
        <v>20</v>
      </c>
      <c r="D50" s="1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t="12.75" customHeight="1" x14ac:dyDescent="0.2">
      <c r="B51" s="13"/>
      <c r="C51" s="16" t="s">
        <v>24</v>
      </c>
      <c r="D51" s="17">
        <f>D48</f>
        <v>0</v>
      </c>
      <c r="E51" s="17">
        <f>E48</f>
        <v>0</v>
      </c>
      <c r="F51" s="17">
        <f>F48</f>
        <v>0</v>
      </c>
      <c r="G51" s="17">
        <f>0</f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3">
        <f>SUM(P48)</f>
        <v>0</v>
      </c>
    </row>
    <row r="52" spans="2:16" ht="12.75" customHeight="1" x14ac:dyDescent="0.2">
      <c r="B52" s="13"/>
      <c r="C52" s="10" t="s">
        <v>25</v>
      </c>
      <c r="D52" s="1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9"/>
    </row>
    <row r="53" spans="2:16" ht="12.75" customHeight="1" x14ac:dyDescent="0.2">
      <c r="B53" s="9"/>
      <c r="C53" s="22" t="s">
        <v>26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 t="e">
        <f>(P48/P51)*100</f>
        <v>#DIV/0!</v>
      </c>
    </row>
    <row r="54" spans="2:16" ht="12.75" customHeight="1" x14ac:dyDescent="0.2"/>
    <row r="55" spans="2:16" ht="12.75" customHeight="1" x14ac:dyDescent="0.2"/>
    <row r="56" spans="2:16" ht="12.75" customHeight="1" x14ac:dyDescent="0.2"/>
    <row r="57" spans="2:16" ht="12.75" customHeight="1" x14ac:dyDescent="0.2"/>
    <row r="58" spans="2:16" ht="12.75" customHeight="1" x14ac:dyDescent="0.2"/>
    <row r="59" spans="2:16" ht="12.75" customHeight="1" x14ac:dyDescent="0.2"/>
    <row r="60" spans="2:16" ht="12.75" customHeight="1" x14ac:dyDescent="0.2"/>
    <row r="61" spans="2:16" ht="12.75" customHeight="1" x14ac:dyDescent="0.2"/>
    <row r="62" spans="2:16" ht="12.75" customHeight="1" x14ac:dyDescent="0.2"/>
    <row r="63" spans="2:16" ht="12.75" customHeight="1" x14ac:dyDescent="0.2"/>
    <row r="64" spans="2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0"/>
  <sheetViews>
    <sheetView zoomScaleNormal="100" workbookViewId="0">
      <selection activeCell="Q31" sqref="Q31"/>
    </sheetView>
  </sheetViews>
  <sheetFormatPr defaultColWidth="14.42578125" defaultRowHeight="15" customHeight="1" x14ac:dyDescent="0.2"/>
  <cols>
    <col min="1" max="1" width="2.140625" customWidth="1"/>
    <col min="2" max="2" width="11.140625" customWidth="1"/>
    <col min="3" max="3" width="21" customWidth="1"/>
    <col min="4" max="6" width="10.140625" customWidth="1"/>
    <col min="7" max="9" width="8" customWidth="1"/>
    <col min="10" max="10" width="9.5703125" customWidth="1"/>
    <col min="11" max="26" width="8" customWidth="1"/>
  </cols>
  <sheetData>
    <row r="1" spans="2:18" ht="12.75" customHeight="1" x14ac:dyDescent="0.2"/>
    <row r="2" spans="2:18" ht="12.75" customHeight="1" x14ac:dyDescent="0.2">
      <c r="D2" s="1"/>
      <c r="E2" s="2" t="s">
        <v>0</v>
      </c>
      <c r="F2" s="1"/>
    </row>
    <row r="3" spans="2:18" ht="12.75" customHeight="1" x14ac:dyDescent="0.2">
      <c r="D3" s="1"/>
      <c r="E3" s="2" t="s">
        <v>1</v>
      </c>
      <c r="F3" s="1"/>
    </row>
    <row r="4" spans="2:18" ht="12.75" customHeight="1" x14ac:dyDescent="0.2">
      <c r="D4" s="1"/>
      <c r="E4" s="2" t="s">
        <v>57</v>
      </c>
      <c r="F4" s="1"/>
    </row>
    <row r="5" spans="2:18" ht="12.75" customHeight="1" x14ac:dyDescent="0.2"/>
    <row r="6" spans="2:18" ht="12.75" customHeight="1" x14ac:dyDescent="0.2">
      <c r="B6" s="3" t="s">
        <v>3</v>
      </c>
      <c r="C6" s="3" t="s">
        <v>4</v>
      </c>
      <c r="D6" s="4"/>
      <c r="E6" s="4"/>
      <c r="F6" s="4"/>
      <c r="G6" s="5"/>
      <c r="H6" s="5"/>
      <c r="I6" s="5"/>
      <c r="J6" s="6" t="s">
        <v>5</v>
      </c>
      <c r="K6" s="5"/>
      <c r="L6" s="5"/>
      <c r="M6" s="5"/>
      <c r="N6" s="5"/>
      <c r="O6" s="7"/>
      <c r="P6" s="8"/>
      <c r="R6" t="s">
        <v>56</v>
      </c>
    </row>
    <row r="7" spans="2:18" ht="12.75" customHeight="1" x14ac:dyDescent="0.2">
      <c r="B7" s="9" t="s">
        <v>6</v>
      </c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1" t="s">
        <v>18</v>
      </c>
      <c r="P7" s="9" t="s">
        <v>19</v>
      </c>
    </row>
    <row r="8" spans="2:18" ht="12.75" customHeight="1" x14ac:dyDescent="0.2">
      <c r="B8" s="3"/>
      <c r="C8" s="8" t="s">
        <v>20</v>
      </c>
      <c r="D8" s="12">
        <v>4</v>
      </c>
      <c r="E8" s="12">
        <v>3</v>
      </c>
      <c r="F8" s="12">
        <v>1</v>
      </c>
      <c r="G8" s="12">
        <v>3</v>
      </c>
      <c r="H8" s="12">
        <v>2</v>
      </c>
      <c r="I8" s="12">
        <v>0</v>
      </c>
      <c r="J8" s="12">
        <v>4</v>
      </c>
      <c r="K8" s="12">
        <v>1</v>
      </c>
      <c r="L8" s="12">
        <v>3</v>
      </c>
      <c r="M8" s="12">
        <v>1</v>
      </c>
      <c r="N8" s="12">
        <v>1</v>
      </c>
      <c r="O8" s="12">
        <v>4</v>
      </c>
      <c r="P8" s="3">
        <f>SUM(D8:O8)</f>
        <v>27</v>
      </c>
    </row>
    <row r="9" spans="2:18" ht="12.75" customHeight="1" x14ac:dyDescent="0.2">
      <c r="B9" s="13"/>
      <c r="C9" s="10" t="s">
        <v>21</v>
      </c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</row>
    <row r="10" spans="2:18" ht="12.75" customHeight="1" x14ac:dyDescent="0.2">
      <c r="B10" s="14" t="s">
        <v>22</v>
      </c>
      <c r="C10" s="8" t="s">
        <v>20</v>
      </c>
      <c r="D10" s="12"/>
      <c r="E10" s="3"/>
      <c r="F10" s="3"/>
      <c r="G10" s="3"/>
      <c r="H10" s="3"/>
      <c r="I10" s="3"/>
      <c r="J10" s="3"/>
      <c r="K10" s="3"/>
      <c r="L10" s="12"/>
      <c r="M10" s="3"/>
      <c r="N10" s="15"/>
      <c r="O10" s="3"/>
      <c r="P10" s="3"/>
    </row>
    <row r="11" spans="2:18" ht="12.75" customHeight="1" x14ac:dyDescent="0.2">
      <c r="B11" s="14" t="s">
        <v>23</v>
      </c>
      <c r="C11" s="16" t="s">
        <v>24</v>
      </c>
      <c r="D11" s="17">
        <f>D8</f>
        <v>4</v>
      </c>
      <c r="E11" s="17">
        <f t="shared" ref="E11:O11" si="0">E8</f>
        <v>3</v>
      </c>
      <c r="F11" s="17">
        <f t="shared" si="0"/>
        <v>1</v>
      </c>
      <c r="G11" s="17">
        <f t="shared" si="0"/>
        <v>3</v>
      </c>
      <c r="H11" s="17">
        <f t="shared" si="0"/>
        <v>2</v>
      </c>
      <c r="I11" s="17">
        <f t="shared" si="0"/>
        <v>0</v>
      </c>
      <c r="J11" s="17">
        <f t="shared" si="0"/>
        <v>4</v>
      </c>
      <c r="K11" s="17">
        <f t="shared" si="0"/>
        <v>1</v>
      </c>
      <c r="L11" s="17">
        <f t="shared" si="0"/>
        <v>3</v>
      </c>
      <c r="M11" s="17">
        <f t="shared" si="0"/>
        <v>1</v>
      </c>
      <c r="N11" s="17">
        <f t="shared" si="0"/>
        <v>1</v>
      </c>
      <c r="O11" s="17">
        <f t="shared" si="0"/>
        <v>4</v>
      </c>
      <c r="P11" s="13">
        <f>P8</f>
        <v>27</v>
      </c>
    </row>
    <row r="12" spans="2:18" ht="12.75" customHeight="1" x14ac:dyDescent="0.2">
      <c r="B12" s="13"/>
      <c r="C12" s="10" t="s">
        <v>25</v>
      </c>
      <c r="D12" s="19"/>
      <c r="E12" s="10"/>
      <c r="F12" s="10"/>
      <c r="G12" s="10"/>
      <c r="H12" s="10"/>
      <c r="I12" s="10"/>
      <c r="J12" s="10"/>
      <c r="K12" s="10"/>
      <c r="L12" s="20"/>
      <c r="M12" s="10"/>
      <c r="N12" s="21"/>
      <c r="O12" s="10"/>
      <c r="P12" s="9"/>
    </row>
    <row r="13" spans="2:18" ht="12.75" customHeight="1" x14ac:dyDescent="0.2">
      <c r="B13" s="9"/>
      <c r="C13" s="22" t="s">
        <v>26</v>
      </c>
      <c r="D13" s="11">
        <f>(D8/D11)*100</f>
        <v>100</v>
      </c>
      <c r="E13" s="11">
        <f t="shared" ref="E13:O13" si="1">(E8/E11)*100</f>
        <v>100</v>
      </c>
      <c r="F13" s="11">
        <f t="shared" si="1"/>
        <v>100</v>
      </c>
      <c r="G13" s="11">
        <f t="shared" si="1"/>
        <v>100</v>
      </c>
      <c r="H13" s="11">
        <f t="shared" si="1"/>
        <v>100</v>
      </c>
      <c r="I13" s="11">
        <v>0</v>
      </c>
      <c r="J13" s="11">
        <f t="shared" si="1"/>
        <v>100</v>
      </c>
      <c r="K13" s="11">
        <f t="shared" si="1"/>
        <v>100</v>
      </c>
      <c r="L13" s="11">
        <f t="shared" si="1"/>
        <v>100</v>
      </c>
      <c r="M13" s="11">
        <f t="shared" si="1"/>
        <v>100</v>
      </c>
      <c r="N13" s="11">
        <f t="shared" si="1"/>
        <v>100</v>
      </c>
      <c r="O13" s="11">
        <f t="shared" si="1"/>
        <v>100</v>
      </c>
      <c r="P13" s="11">
        <f>(P8/P11)*100</f>
        <v>100</v>
      </c>
    </row>
    <row r="14" spans="2:18" ht="12.75" customHeight="1" x14ac:dyDescent="0.2"/>
    <row r="15" spans="2:18" ht="12.75" customHeight="1" x14ac:dyDescent="0.2"/>
    <row r="16" spans="2:18" ht="12.75" customHeight="1" x14ac:dyDescent="0.2">
      <c r="B16" s="3" t="s">
        <v>3</v>
      </c>
      <c r="C16" s="3" t="s">
        <v>4</v>
      </c>
      <c r="D16" s="4"/>
      <c r="E16" s="4"/>
      <c r="F16" s="4"/>
      <c r="G16" s="5"/>
      <c r="H16" s="5"/>
      <c r="I16" s="5"/>
      <c r="J16" s="6" t="s">
        <v>5</v>
      </c>
      <c r="K16" s="5"/>
      <c r="L16" s="5"/>
      <c r="M16" s="5"/>
      <c r="N16" s="5"/>
      <c r="O16" s="7"/>
      <c r="P16" s="8"/>
    </row>
    <row r="17" spans="2:16" ht="12.75" customHeight="1" x14ac:dyDescent="0.2">
      <c r="B17" s="9" t="s">
        <v>6</v>
      </c>
      <c r="C17" s="10"/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 t="s">
        <v>13</v>
      </c>
      <c r="K17" s="11" t="s">
        <v>14</v>
      </c>
      <c r="L17" s="11" t="s">
        <v>15</v>
      </c>
      <c r="M17" s="11" t="s">
        <v>16</v>
      </c>
      <c r="N17" s="11" t="s">
        <v>17</v>
      </c>
      <c r="O17" s="11" t="s">
        <v>18</v>
      </c>
      <c r="P17" s="9" t="s">
        <v>19</v>
      </c>
    </row>
    <row r="18" spans="2:16" ht="12.75" customHeight="1" x14ac:dyDescent="0.2">
      <c r="B18" s="3"/>
      <c r="C18" s="8" t="s">
        <v>20</v>
      </c>
      <c r="D18" s="12">
        <v>0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3">
        <f>SUM(D18:O18)</f>
        <v>3</v>
      </c>
    </row>
    <row r="19" spans="2:16" ht="12.75" customHeight="1" x14ac:dyDescent="0.2">
      <c r="B19" s="13"/>
      <c r="C19" s="10" t="s">
        <v>21</v>
      </c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/>
    </row>
    <row r="20" spans="2:16" ht="12.75" customHeight="1" x14ac:dyDescent="0.2">
      <c r="B20" s="14" t="s">
        <v>27</v>
      </c>
      <c r="C20" s="8" t="s">
        <v>20</v>
      </c>
      <c r="D20" s="1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2.75" customHeight="1" x14ac:dyDescent="0.2">
      <c r="B21" s="13"/>
      <c r="C21" s="16" t="s">
        <v>24</v>
      </c>
      <c r="D21" s="17">
        <f>D18</f>
        <v>0</v>
      </c>
      <c r="E21" s="17">
        <f t="shared" ref="E21:O21" si="2">E18</f>
        <v>0</v>
      </c>
      <c r="F21" s="17">
        <f t="shared" si="2"/>
        <v>0</v>
      </c>
      <c r="G21" s="17">
        <f t="shared" si="2"/>
        <v>2</v>
      </c>
      <c r="H21" s="17">
        <f t="shared" si="2"/>
        <v>1</v>
      </c>
      <c r="I21" s="17">
        <f t="shared" si="2"/>
        <v>0</v>
      </c>
      <c r="J21" s="17">
        <f t="shared" si="2"/>
        <v>0</v>
      </c>
      <c r="K21" s="17">
        <f t="shared" si="2"/>
        <v>0</v>
      </c>
      <c r="L21" s="17">
        <f t="shared" si="2"/>
        <v>0</v>
      </c>
      <c r="M21" s="17">
        <f t="shared" si="2"/>
        <v>0</v>
      </c>
      <c r="N21" s="17">
        <f t="shared" si="2"/>
        <v>0</v>
      </c>
      <c r="O21" s="17">
        <f t="shared" si="2"/>
        <v>0</v>
      </c>
      <c r="P21" s="13">
        <f>P18</f>
        <v>3</v>
      </c>
    </row>
    <row r="22" spans="2:16" ht="12.75" customHeight="1" x14ac:dyDescent="0.2">
      <c r="B22" s="13"/>
      <c r="C22" s="10" t="s">
        <v>25</v>
      </c>
      <c r="D22" s="1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</row>
    <row r="23" spans="2:16" ht="12.75" customHeight="1" x14ac:dyDescent="0.2">
      <c r="B23" s="9"/>
      <c r="C23" s="22" t="s">
        <v>26</v>
      </c>
      <c r="D23" s="11">
        <v>0</v>
      </c>
      <c r="E23" s="11">
        <v>0</v>
      </c>
      <c r="F23" s="11">
        <v>0</v>
      </c>
      <c r="G23" s="11">
        <f t="shared" ref="G23:O23" si="3">(G18/G21)*100</f>
        <v>100</v>
      </c>
      <c r="H23" s="11">
        <f t="shared" si="3"/>
        <v>100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 t="e">
        <f t="shared" si="3"/>
        <v>#DIV/0!</v>
      </c>
      <c r="P23" s="11">
        <f>(P18/P21)*100</f>
        <v>100</v>
      </c>
    </row>
    <row r="24" spans="2:16" ht="12.75" customHeight="1" x14ac:dyDescent="0.2"/>
    <row r="25" spans="2:16" ht="12.75" customHeight="1" x14ac:dyDescent="0.2"/>
    <row r="26" spans="2:16" ht="12.75" customHeight="1" x14ac:dyDescent="0.2">
      <c r="B26" s="3" t="s">
        <v>3</v>
      </c>
      <c r="C26" s="3" t="s">
        <v>4</v>
      </c>
      <c r="D26" s="4"/>
      <c r="E26" s="4"/>
      <c r="F26" s="4"/>
      <c r="G26" s="5"/>
      <c r="H26" s="5"/>
      <c r="I26" s="5"/>
      <c r="J26" s="6" t="s">
        <v>5</v>
      </c>
      <c r="K26" s="5"/>
      <c r="L26" s="5"/>
      <c r="M26" s="5"/>
      <c r="N26" s="5"/>
      <c r="O26" s="7"/>
      <c r="P26" s="8"/>
    </row>
    <row r="27" spans="2:16" ht="12.75" customHeight="1" x14ac:dyDescent="0.2">
      <c r="B27" s="9" t="s">
        <v>6</v>
      </c>
      <c r="C27" s="10"/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1" t="s">
        <v>17</v>
      </c>
      <c r="O27" s="11" t="s">
        <v>18</v>
      </c>
      <c r="P27" s="9" t="s">
        <v>19</v>
      </c>
    </row>
    <row r="28" spans="2:16" ht="12.75" customHeight="1" x14ac:dyDescent="0.2">
      <c r="B28" s="3"/>
      <c r="C28" s="8" t="s">
        <v>20</v>
      </c>
      <c r="D28" s="3">
        <v>1</v>
      </c>
      <c r="E28" s="12">
        <v>3</v>
      </c>
      <c r="F28" s="12">
        <v>5</v>
      </c>
      <c r="G28" s="12">
        <v>2</v>
      </c>
      <c r="H28" s="12">
        <v>1</v>
      </c>
      <c r="I28" s="12">
        <v>2</v>
      </c>
      <c r="J28" s="12">
        <v>7</v>
      </c>
      <c r="K28" s="12">
        <v>2</v>
      </c>
      <c r="L28" s="12">
        <v>1</v>
      </c>
      <c r="M28" s="12">
        <v>2</v>
      </c>
      <c r="N28" s="12">
        <v>7</v>
      </c>
      <c r="O28" s="12">
        <v>2</v>
      </c>
      <c r="P28" s="3">
        <f>SUM(D28:O28)</f>
        <v>35</v>
      </c>
    </row>
    <row r="29" spans="2:16" ht="12.75" customHeight="1" x14ac:dyDescent="0.2">
      <c r="B29" s="13"/>
      <c r="C29" s="10" t="s">
        <v>21</v>
      </c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0"/>
    </row>
    <row r="30" spans="2:16" ht="12.75" customHeight="1" x14ac:dyDescent="0.2">
      <c r="B30" s="14" t="s">
        <v>28</v>
      </c>
      <c r="C30" s="8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</row>
    <row r="31" spans="2:16" ht="12.75" customHeight="1" x14ac:dyDescent="0.2">
      <c r="B31" s="13"/>
      <c r="C31" s="16" t="s">
        <v>24</v>
      </c>
      <c r="D31" s="13">
        <f>D28</f>
        <v>1</v>
      </c>
      <c r="E31" s="13">
        <f t="shared" ref="E31:O31" si="4">E28</f>
        <v>3</v>
      </c>
      <c r="F31" s="13">
        <f t="shared" si="4"/>
        <v>5</v>
      </c>
      <c r="G31" s="13">
        <f t="shared" si="4"/>
        <v>2</v>
      </c>
      <c r="H31" s="13">
        <f t="shared" si="4"/>
        <v>1</v>
      </c>
      <c r="I31" s="13">
        <f t="shared" si="4"/>
        <v>2</v>
      </c>
      <c r="J31" s="13">
        <f t="shared" si="4"/>
        <v>7</v>
      </c>
      <c r="K31" s="13">
        <f t="shared" si="4"/>
        <v>2</v>
      </c>
      <c r="L31" s="13">
        <f t="shared" si="4"/>
        <v>1</v>
      </c>
      <c r="M31" s="13">
        <f t="shared" si="4"/>
        <v>2</v>
      </c>
      <c r="N31" s="13">
        <f t="shared" si="4"/>
        <v>7</v>
      </c>
      <c r="O31" s="13">
        <f t="shared" si="4"/>
        <v>2</v>
      </c>
      <c r="P31" s="13">
        <f>P28</f>
        <v>35</v>
      </c>
    </row>
    <row r="32" spans="2:16" ht="12.75" customHeight="1" x14ac:dyDescent="0.2">
      <c r="B32" s="13"/>
      <c r="C32" s="10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2.75" customHeight="1" x14ac:dyDescent="0.2">
      <c r="B33" s="9"/>
      <c r="C33" s="22" t="s">
        <v>26</v>
      </c>
      <c r="D33" s="11">
        <f>(D28/D31)*100</f>
        <v>100</v>
      </c>
      <c r="E33" s="11">
        <f t="shared" ref="E33:O33" si="5">(E28/E31)*100</f>
        <v>100</v>
      </c>
      <c r="F33" s="11">
        <f t="shared" si="5"/>
        <v>100</v>
      </c>
      <c r="G33" s="11">
        <f t="shared" si="5"/>
        <v>100</v>
      </c>
      <c r="H33" s="11">
        <f t="shared" si="5"/>
        <v>100</v>
      </c>
      <c r="I33" s="11">
        <f t="shared" si="5"/>
        <v>100</v>
      </c>
      <c r="J33" s="11">
        <f t="shared" si="5"/>
        <v>100</v>
      </c>
      <c r="K33" s="11">
        <v>0</v>
      </c>
      <c r="L33" s="11">
        <f t="shared" si="5"/>
        <v>100</v>
      </c>
      <c r="M33" s="11">
        <f t="shared" si="5"/>
        <v>100</v>
      </c>
      <c r="N33" s="11">
        <f t="shared" si="5"/>
        <v>100</v>
      </c>
      <c r="O33" s="11">
        <f t="shared" si="5"/>
        <v>100</v>
      </c>
      <c r="P33" s="11">
        <f>(P28/P31)*100</f>
        <v>100</v>
      </c>
    </row>
    <row r="34" spans="2:16" ht="12.75" customHeight="1" x14ac:dyDescent="0.2"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5"/>
      <c r="M34" s="25"/>
      <c r="N34" s="25"/>
      <c r="O34" s="25"/>
      <c r="P34" s="23"/>
    </row>
    <row r="35" spans="2:16" ht="12.75" customHeight="1" x14ac:dyDescent="0.2"/>
    <row r="36" spans="2:16" ht="12.75" customHeight="1" x14ac:dyDescent="0.2">
      <c r="B36" s="3" t="s">
        <v>3</v>
      </c>
      <c r="C36" s="3" t="s">
        <v>4</v>
      </c>
      <c r="D36" s="4"/>
      <c r="E36" s="4"/>
      <c r="F36" s="4"/>
      <c r="G36" s="5"/>
      <c r="H36" s="5"/>
      <c r="I36" s="5"/>
      <c r="J36" s="6" t="s">
        <v>5</v>
      </c>
      <c r="K36" s="5"/>
      <c r="L36" s="5"/>
      <c r="M36" s="5"/>
      <c r="N36" s="5"/>
      <c r="O36" s="7"/>
      <c r="P36" s="8"/>
    </row>
    <row r="37" spans="2:16" ht="12.75" customHeight="1" x14ac:dyDescent="0.2">
      <c r="B37" s="9" t="s">
        <v>6</v>
      </c>
      <c r="C37" s="10"/>
      <c r="D37" s="11" t="s">
        <v>7</v>
      </c>
      <c r="E37" s="11" t="s">
        <v>8</v>
      </c>
      <c r="F37" s="11" t="s">
        <v>9</v>
      </c>
      <c r="G37" s="11" t="s">
        <v>10</v>
      </c>
      <c r="H37" s="11" t="s">
        <v>11</v>
      </c>
      <c r="I37" s="11" t="s">
        <v>12</v>
      </c>
      <c r="J37" s="11" t="s">
        <v>13</v>
      </c>
      <c r="K37" s="11" t="s">
        <v>14</v>
      </c>
      <c r="L37" s="11" t="s">
        <v>15</v>
      </c>
      <c r="M37" s="11" t="s">
        <v>16</v>
      </c>
      <c r="N37" s="11" t="s">
        <v>17</v>
      </c>
      <c r="O37" s="11" t="s">
        <v>18</v>
      </c>
      <c r="P37" s="9" t="s">
        <v>19</v>
      </c>
    </row>
    <row r="38" spans="2:16" ht="12.75" customHeight="1" x14ac:dyDescent="0.2">
      <c r="B38" s="3"/>
      <c r="C38" s="8" t="s">
        <v>20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3">
        <f>SUM(D38:O38)</f>
        <v>0</v>
      </c>
    </row>
    <row r="39" spans="2:16" ht="12.75" customHeight="1" x14ac:dyDescent="0.2">
      <c r="B39" s="13"/>
      <c r="C39" s="10" t="s">
        <v>21</v>
      </c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/>
    </row>
    <row r="40" spans="2:16" ht="12.75" customHeight="1" x14ac:dyDescent="0.2">
      <c r="B40" s="13" t="s">
        <v>29</v>
      </c>
      <c r="C40" s="8" t="s">
        <v>20</v>
      </c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t="12.75" customHeight="1" x14ac:dyDescent="0.2">
      <c r="B41" s="13" t="s">
        <v>30</v>
      </c>
      <c r="C41" s="16" t="s">
        <v>24</v>
      </c>
      <c r="D41" s="17">
        <f>D38</f>
        <v>0</v>
      </c>
      <c r="E41" s="17">
        <f t="shared" ref="E41:O41" si="6">E38</f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3">
        <f>SUM(P38)</f>
        <v>0</v>
      </c>
    </row>
    <row r="42" spans="2:16" ht="12.75" customHeight="1" x14ac:dyDescent="0.2">
      <c r="B42" s="13"/>
      <c r="C42" s="10" t="s">
        <v>25</v>
      </c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</row>
    <row r="43" spans="2:16" ht="12.75" customHeight="1" x14ac:dyDescent="0.2">
      <c r="B43" s="9"/>
      <c r="C43" s="22" t="s">
        <v>26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 t="e">
        <f t="shared" ref="O43" si="7">(O38/O41)*100</f>
        <v>#DIV/0!</v>
      </c>
      <c r="P43" s="11" t="e">
        <f>(P38/P41)*100</f>
        <v>#DIV/0!</v>
      </c>
    </row>
    <row r="44" spans="2:16" ht="12.75" customHeight="1" x14ac:dyDescent="0.2"/>
    <row r="45" spans="2:16" ht="12.75" customHeight="1" x14ac:dyDescent="0.2"/>
    <row r="46" spans="2:16" ht="12.75" customHeight="1" x14ac:dyDescent="0.2">
      <c r="B46" s="3" t="s">
        <v>3</v>
      </c>
      <c r="C46" s="3" t="s">
        <v>4</v>
      </c>
      <c r="D46" s="4"/>
      <c r="E46" s="4"/>
      <c r="F46" s="4"/>
      <c r="G46" s="5"/>
      <c r="H46" s="5"/>
      <c r="I46" s="5"/>
      <c r="J46" s="6" t="s">
        <v>5</v>
      </c>
      <c r="K46" s="5"/>
      <c r="L46" s="5"/>
      <c r="M46" s="5"/>
      <c r="N46" s="5"/>
      <c r="O46" s="7"/>
      <c r="P46" s="8"/>
    </row>
    <row r="47" spans="2:16" ht="12.75" customHeight="1" x14ac:dyDescent="0.2">
      <c r="B47" s="9" t="s">
        <v>6</v>
      </c>
      <c r="C47" s="10"/>
      <c r="D47" s="11" t="s">
        <v>7</v>
      </c>
      <c r="E47" s="11" t="s">
        <v>8</v>
      </c>
      <c r="F47" s="11" t="s">
        <v>9</v>
      </c>
      <c r="G47" s="11" t="s">
        <v>10</v>
      </c>
      <c r="H47" s="11" t="s">
        <v>11</v>
      </c>
      <c r="I47" s="11" t="s">
        <v>12</v>
      </c>
      <c r="J47" s="11" t="s">
        <v>13</v>
      </c>
      <c r="K47" s="11" t="s">
        <v>14</v>
      </c>
      <c r="L47" s="11" t="s">
        <v>15</v>
      </c>
      <c r="M47" s="11" t="s">
        <v>16</v>
      </c>
      <c r="N47" s="11" t="s">
        <v>17</v>
      </c>
      <c r="O47" s="11" t="s">
        <v>18</v>
      </c>
      <c r="P47" s="9" t="s">
        <v>19</v>
      </c>
    </row>
    <row r="48" spans="2:16" ht="12.75" customHeight="1" x14ac:dyDescent="0.2">
      <c r="B48" s="3"/>
      <c r="C48" s="8" t="s">
        <v>20</v>
      </c>
      <c r="D48" s="12">
        <v>0</v>
      </c>
      <c r="E48" s="12">
        <v>0</v>
      </c>
      <c r="F48" s="12">
        <v>2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1</v>
      </c>
      <c r="M48" s="12">
        <v>0</v>
      </c>
      <c r="N48" s="12">
        <v>0</v>
      </c>
      <c r="O48" s="12">
        <v>0</v>
      </c>
      <c r="P48" s="3">
        <f>SUM(D48:O48)</f>
        <v>3</v>
      </c>
    </row>
    <row r="49" spans="2:16" ht="12.75" customHeight="1" x14ac:dyDescent="0.2">
      <c r="B49" s="13"/>
      <c r="C49" s="10" t="s">
        <v>21</v>
      </c>
      <c r="D49" s="9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9"/>
    </row>
    <row r="50" spans="2:16" ht="12.75" customHeight="1" x14ac:dyDescent="0.2">
      <c r="B50" s="13" t="s">
        <v>34</v>
      </c>
      <c r="C50" s="8" t="s">
        <v>20</v>
      </c>
      <c r="D50" s="1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t="12.75" customHeight="1" x14ac:dyDescent="0.2">
      <c r="B51" s="13"/>
      <c r="C51" s="16" t="s">
        <v>24</v>
      </c>
      <c r="D51" s="17">
        <f>D48</f>
        <v>0</v>
      </c>
      <c r="E51" s="17">
        <f t="shared" ref="E51:O51" si="8">E48</f>
        <v>0</v>
      </c>
      <c r="F51" s="17">
        <f t="shared" si="8"/>
        <v>2</v>
      </c>
      <c r="G51" s="17">
        <f t="shared" si="8"/>
        <v>0</v>
      </c>
      <c r="H51" s="17">
        <f t="shared" si="8"/>
        <v>0</v>
      </c>
      <c r="I51" s="17">
        <f t="shared" si="8"/>
        <v>0</v>
      </c>
      <c r="J51" s="17">
        <f t="shared" si="8"/>
        <v>0</v>
      </c>
      <c r="K51" s="17">
        <f t="shared" si="8"/>
        <v>0</v>
      </c>
      <c r="L51" s="17">
        <f t="shared" si="8"/>
        <v>1</v>
      </c>
      <c r="M51" s="17">
        <f t="shared" si="8"/>
        <v>0</v>
      </c>
      <c r="N51" s="17">
        <f t="shared" si="8"/>
        <v>0</v>
      </c>
      <c r="O51" s="17">
        <f t="shared" si="8"/>
        <v>0</v>
      </c>
      <c r="P51" s="13">
        <f>SUM(P48)</f>
        <v>3</v>
      </c>
    </row>
    <row r="52" spans="2:16" ht="12.75" customHeight="1" x14ac:dyDescent="0.2">
      <c r="B52" s="13"/>
      <c r="C52" s="10" t="s">
        <v>25</v>
      </c>
      <c r="D52" s="1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9"/>
    </row>
    <row r="53" spans="2:16" ht="12.75" customHeight="1" x14ac:dyDescent="0.2">
      <c r="B53" s="9"/>
      <c r="C53" s="22" t="s">
        <v>26</v>
      </c>
      <c r="D53" s="11">
        <v>0</v>
      </c>
      <c r="E53" s="11">
        <v>0</v>
      </c>
      <c r="F53" s="11">
        <f t="shared" ref="F53:O53" si="9">(F48/F51)*100</f>
        <v>100</v>
      </c>
      <c r="G53" s="11">
        <v>0</v>
      </c>
      <c r="H53" s="11">
        <v>0</v>
      </c>
      <c r="I53" s="11">
        <v>0</v>
      </c>
      <c r="J53" s="11">
        <v>0</v>
      </c>
      <c r="K53" s="11" t="e">
        <f t="shared" si="9"/>
        <v>#DIV/0!</v>
      </c>
      <c r="L53" s="11">
        <f t="shared" si="9"/>
        <v>100</v>
      </c>
      <c r="M53" s="11">
        <v>0</v>
      </c>
      <c r="N53" s="11">
        <v>0</v>
      </c>
      <c r="O53" s="11" t="e">
        <f t="shared" si="9"/>
        <v>#DIV/0!</v>
      </c>
      <c r="P53" s="11">
        <f>(P48/P51)*100</f>
        <v>100</v>
      </c>
    </row>
    <row r="54" spans="2:16" ht="12.75" customHeight="1" x14ac:dyDescent="0.2"/>
    <row r="55" spans="2:16" ht="12.75" customHeight="1" x14ac:dyDescent="0.2"/>
    <row r="56" spans="2:16" ht="12.75" customHeight="1" x14ac:dyDescent="0.2"/>
    <row r="57" spans="2:16" ht="12.75" customHeight="1" x14ac:dyDescent="0.2"/>
    <row r="58" spans="2:16" ht="12.75" customHeight="1" x14ac:dyDescent="0.2"/>
    <row r="59" spans="2:16" ht="12.75" customHeight="1" x14ac:dyDescent="0.2"/>
    <row r="60" spans="2:16" ht="12.75" customHeight="1" x14ac:dyDescent="0.2"/>
    <row r="61" spans="2:16" ht="12.75" customHeight="1" x14ac:dyDescent="0.2"/>
    <row r="62" spans="2:16" ht="12.75" customHeight="1" x14ac:dyDescent="0.2"/>
    <row r="63" spans="2:16" ht="12.75" customHeight="1" x14ac:dyDescent="0.2"/>
    <row r="64" spans="2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0"/>
  <sheetViews>
    <sheetView topLeftCell="A241" zoomScale="85" zoomScaleNormal="85" workbookViewId="0">
      <selection activeCell="G301" sqref="G301"/>
    </sheetView>
  </sheetViews>
  <sheetFormatPr defaultColWidth="14.42578125" defaultRowHeight="15" customHeight="1" x14ac:dyDescent="0.2"/>
  <cols>
    <col min="1" max="1" width="2.140625" customWidth="1"/>
    <col min="2" max="2" width="11.140625" customWidth="1"/>
    <col min="3" max="3" width="21" customWidth="1"/>
    <col min="4" max="6" width="10.140625" customWidth="1"/>
    <col min="7" max="9" width="8" customWidth="1"/>
    <col min="10" max="10" width="9.5703125" customWidth="1"/>
    <col min="11" max="26" width="8" customWidth="1"/>
  </cols>
  <sheetData>
    <row r="1" spans="2:16" ht="12.75" customHeight="1" x14ac:dyDescent="0.2"/>
    <row r="2" spans="2:16" ht="12.75" customHeight="1" x14ac:dyDescent="0.2">
      <c r="D2" s="1"/>
      <c r="E2" s="2" t="s">
        <v>0</v>
      </c>
      <c r="F2" s="1"/>
    </row>
    <row r="3" spans="2:16" ht="12.75" customHeight="1" x14ac:dyDescent="0.2">
      <c r="D3" s="1"/>
      <c r="E3" s="2" t="s">
        <v>1</v>
      </c>
      <c r="F3" s="1"/>
    </row>
    <row r="4" spans="2:16" ht="12.75" customHeight="1" x14ac:dyDescent="0.2">
      <c r="D4" s="1"/>
      <c r="E4" s="2" t="s">
        <v>2</v>
      </c>
      <c r="F4" s="1"/>
    </row>
    <row r="5" spans="2:16" ht="12.75" customHeight="1" x14ac:dyDescent="0.2"/>
    <row r="6" spans="2:16" ht="12.75" customHeight="1" x14ac:dyDescent="0.2">
      <c r="B6" s="3" t="s">
        <v>3</v>
      </c>
      <c r="C6" s="3" t="s">
        <v>4</v>
      </c>
      <c r="D6" s="4"/>
      <c r="E6" s="4"/>
      <c r="F6" s="4"/>
      <c r="G6" s="5"/>
      <c r="H6" s="5"/>
      <c r="I6" s="5"/>
      <c r="J6" s="6" t="s">
        <v>5</v>
      </c>
      <c r="K6" s="5"/>
      <c r="L6" s="5"/>
      <c r="M6" s="5"/>
      <c r="N6" s="5"/>
      <c r="O6" s="7"/>
      <c r="P6" s="8"/>
    </row>
    <row r="7" spans="2:16" ht="12.75" customHeight="1" x14ac:dyDescent="0.2">
      <c r="B7" s="9" t="s">
        <v>6</v>
      </c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1" t="s">
        <v>18</v>
      </c>
      <c r="P7" s="9" t="s">
        <v>19</v>
      </c>
    </row>
    <row r="8" spans="2:16" ht="20.25" customHeight="1" x14ac:dyDescent="0.2">
      <c r="B8" s="3"/>
      <c r="C8" s="8" t="s">
        <v>20</v>
      </c>
      <c r="D8" s="12">
        <v>6</v>
      </c>
      <c r="E8" s="12">
        <v>3</v>
      </c>
      <c r="F8" s="12">
        <v>7</v>
      </c>
      <c r="G8" s="12">
        <v>12</v>
      </c>
      <c r="H8" s="12">
        <v>10</v>
      </c>
      <c r="I8" s="12">
        <v>8</v>
      </c>
      <c r="J8" s="12">
        <v>4</v>
      </c>
      <c r="K8" s="12">
        <v>14</v>
      </c>
      <c r="L8" s="12">
        <v>11</v>
      </c>
      <c r="M8" s="12">
        <v>4</v>
      </c>
      <c r="N8" s="12">
        <v>6</v>
      </c>
      <c r="O8" s="12">
        <v>8</v>
      </c>
      <c r="P8" s="3">
        <f>SUM(D8:O8)</f>
        <v>93</v>
      </c>
    </row>
    <row r="9" spans="2:16" ht="12.75" customHeight="1" x14ac:dyDescent="0.2">
      <c r="B9" s="13"/>
      <c r="C9" s="10" t="s">
        <v>21</v>
      </c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</row>
    <row r="10" spans="2:16" ht="19.5" customHeight="1" x14ac:dyDescent="0.2">
      <c r="B10" s="14" t="s">
        <v>22</v>
      </c>
      <c r="C10" s="8" t="s">
        <v>20</v>
      </c>
      <c r="D10" s="12"/>
      <c r="E10" s="3"/>
      <c r="F10" s="3"/>
      <c r="G10" s="3"/>
      <c r="H10" s="3"/>
      <c r="I10" s="3"/>
      <c r="J10" s="3"/>
      <c r="K10" s="3"/>
      <c r="L10" s="12"/>
      <c r="M10" s="3"/>
      <c r="N10" s="15"/>
      <c r="O10" s="3"/>
      <c r="P10" s="3"/>
    </row>
    <row r="11" spans="2:16" ht="12.75" customHeight="1" x14ac:dyDescent="0.2">
      <c r="B11" s="14" t="s">
        <v>23</v>
      </c>
      <c r="C11" s="16" t="s">
        <v>24</v>
      </c>
      <c r="D11" s="17">
        <v>6</v>
      </c>
      <c r="E11" s="13">
        <v>3</v>
      </c>
      <c r="F11" s="13">
        <v>7</v>
      </c>
      <c r="G11" s="13">
        <v>12</v>
      </c>
      <c r="H11" s="13">
        <v>10</v>
      </c>
      <c r="I11" s="13">
        <v>8</v>
      </c>
      <c r="J11" s="13">
        <v>4</v>
      </c>
      <c r="K11" s="13">
        <v>14</v>
      </c>
      <c r="L11" s="17">
        <v>11</v>
      </c>
      <c r="M11" s="13">
        <v>4</v>
      </c>
      <c r="N11" s="18">
        <v>6</v>
      </c>
      <c r="O11" s="13">
        <v>8</v>
      </c>
      <c r="P11" s="13">
        <f>SUM(D11:O11)</f>
        <v>93</v>
      </c>
    </row>
    <row r="12" spans="2:16" ht="12.75" customHeight="1" x14ac:dyDescent="0.2">
      <c r="B12" s="13"/>
      <c r="C12" s="10" t="s">
        <v>25</v>
      </c>
      <c r="D12" s="19"/>
      <c r="E12" s="10"/>
      <c r="F12" s="10"/>
      <c r="G12" s="10"/>
      <c r="H12" s="10"/>
      <c r="I12" s="10"/>
      <c r="J12" s="10"/>
      <c r="K12" s="10"/>
      <c r="L12" s="20"/>
      <c r="M12" s="10"/>
      <c r="N12" s="21"/>
      <c r="O12" s="10"/>
      <c r="P12" s="9"/>
    </row>
    <row r="13" spans="2:16" ht="18.75" customHeight="1" x14ac:dyDescent="0.2">
      <c r="B13" s="9"/>
      <c r="C13" s="22" t="s">
        <v>26</v>
      </c>
      <c r="D13" s="11">
        <v>100</v>
      </c>
      <c r="E13" s="19">
        <v>100</v>
      </c>
      <c r="F13" s="19">
        <v>100</v>
      </c>
      <c r="G13" s="19">
        <v>100</v>
      </c>
      <c r="H13" s="19">
        <v>100</v>
      </c>
      <c r="I13" s="19">
        <v>100</v>
      </c>
      <c r="J13" s="19">
        <v>100</v>
      </c>
      <c r="K13" s="19">
        <v>100</v>
      </c>
      <c r="L13" s="19">
        <v>100</v>
      </c>
      <c r="M13" s="11">
        <v>100</v>
      </c>
      <c r="N13" s="19">
        <v>100</v>
      </c>
      <c r="O13" s="19">
        <v>100</v>
      </c>
      <c r="P13" s="11">
        <f>+P11/P8*100</f>
        <v>100</v>
      </c>
    </row>
    <row r="14" spans="2:16" ht="12.75" customHeight="1" x14ac:dyDescent="0.2"/>
    <row r="15" spans="2:16" ht="12.75" customHeight="1" x14ac:dyDescent="0.2"/>
    <row r="16" spans="2:16" ht="12.75" customHeight="1" x14ac:dyDescent="0.2">
      <c r="B16" s="3" t="s">
        <v>3</v>
      </c>
      <c r="C16" s="3" t="s">
        <v>4</v>
      </c>
      <c r="D16" s="4"/>
      <c r="E16" s="4"/>
      <c r="F16" s="4"/>
      <c r="G16" s="5"/>
      <c r="H16" s="5"/>
      <c r="I16" s="5"/>
      <c r="J16" s="6" t="s">
        <v>5</v>
      </c>
      <c r="K16" s="5"/>
      <c r="L16" s="5"/>
      <c r="M16" s="5"/>
      <c r="N16" s="5"/>
      <c r="O16" s="7"/>
      <c r="P16" s="8"/>
    </row>
    <row r="17" spans="2:16" ht="12.75" customHeight="1" x14ac:dyDescent="0.2">
      <c r="B17" s="9" t="s">
        <v>6</v>
      </c>
      <c r="C17" s="10"/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 t="s">
        <v>13</v>
      </c>
      <c r="K17" s="11" t="s">
        <v>14</v>
      </c>
      <c r="L17" s="11" t="s">
        <v>15</v>
      </c>
      <c r="M17" s="11" t="s">
        <v>16</v>
      </c>
      <c r="N17" s="11" t="s">
        <v>17</v>
      </c>
      <c r="O17" s="11" t="s">
        <v>18</v>
      </c>
      <c r="P17" s="9" t="s">
        <v>19</v>
      </c>
    </row>
    <row r="18" spans="2:16" ht="18.75" customHeight="1" x14ac:dyDescent="0.2">
      <c r="B18" s="3"/>
      <c r="C18" s="8" t="s">
        <v>20</v>
      </c>
      <c r="D18" s="12">
        <v>0</v>
      </c>
      <c r="E18" s="12">
        <v>0</v>
      </c>
      <c r="F18" s="12">
        <v>0</v>
      </c>
      <c r="G18" s="12">
        <v>2</v>
      </c>
      <c r="H18" s="12">
        <v>3</v>
      </c>
      <c r="I18" s="12">
        <v>0</v>
      </c>
      <c r="J18" s="12">
        <v>0</v>
      </c>
      <c r="K18" s="12">
        <v>0</v>
      </c>
      <c r="L18" s="12">
        <v>0</v>
      </c>
      <c r="M18" s="12">
        <v>2</v>
      </c>
      <c r="N18" s="12">
        <v>1</v>
      </c>
      <c r="O18" s="12">
        <v>1</v>
      </c>
      <c r="P18" s="3">
        <f>SUM(D18:O18)</f>
        <v>9</v>
      </c>
    </row>
    <row r="19" spans="2:16" ht="12.75" customHeight="1" x14ac:dyDescent="0.2">
      <c r="B19" s="13"/>
      <c r="C19" s="10" t="s">
        <v>21</v>
      </c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/>
    </row>
    <row r="20" spans="2:16" ht="20.25" customHeight="1" x14ac:dyDescent="0.2">
      <c r="B20" s="14" t="s">
        <v>27</v>
      </c>
      <c r="C20" s="8" t="s">
        <v>20</v>
      </c>
      <c r="D20" s="1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2.75" customHeight="1" x14ac:dyDescent="0.2">
      <c r="B21" s="13"/>
      <c r="C21" s="16" t="s">
        <v>24</v>
      </c>
      <c r="D21" s="17">
        <v>0</v>
      </c>
      <c r="E21" s="13">
        <v>0</v>
      </c>
      <c r="F21" s="13">
        <v>0</v>
      </c>
      <c r="G21" s="13">
        <v>2</v>
      </c>
      <c r="H21" s="13">
        <v>3</v>
      </c>
      <c r="I21" s="13">
        <v>0</v>
      </c>
      <c r="J21" s="13">
        <v>0</v>
      </c>
      <c r="K21" s="13">
        <v>0</v>
      </c>
      <c r="L21" s="13">
        <v>0</v>
      </c>
      <c r="M21" s="13">
        <v>2</v>
      </c>
      <c r="N21" s="13">
        <v>1</v>
      </c>
      <c r="O21" s="13">
        <v>1</v>
      </c>
      <c r="P21" s="13">
        <f>SUM(D21:O21)</f>
        <v>9</v>
      </c>
    </row>
    <row r="22" spans="2:16" ht="12.75" customHeight="1" x14ac:dyDescent="0.2">
      <c r="B22" s="13"/>
      <c r="C22" s="10" t="s">
        <v>25</v>
      </c>
      <c r="D22" s="1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</row>
    <row r="23" spans="2:16" ht="18" customHeight="1" x14ac:dyDescent="0.2">
      <c r="B23" s="9"/>
      <c r="C23" s="22" t="s">
        <v>26</v>
      </c>
      <c r="D23" s="11">
        <v>100</v>
      </c>
      <c r="E23" s="19">
        <v>100</v>
      </c>
      <c r="F23" s="19">
        <v>100</v>
      </c>
      <c r="G23" s="19">
        <v>100</v>
      </c>
      <c r="H23" s="19">
        <v>100</v>
      </c>
      <c r="I23" s="19">
        <v>100</v>
      </c>
      <c r="J23" s="19">
        <v>100</v>
      </c>
      <c r="K23" s="19">
        <v>100</v>
      </c>
      <c r="L23" s="19">
        <v>100</v>
      </c>
      <c r="M23" s="19">
        <v>100</v>
      </c>
      <c r="N23" s="19">
        <v>100</v>
      </c>
      <c r="O23" s="19">
        <v>100</v>
      </c>
      <c r="P23" s="11">
        <v>100</v>
      </c>
    </row>
    <row r="24" spans="2:16" ht="12.75" customHeight="1" x14ac:dyDescent="0.2"/>
    <row r="25" spans="2:16" ht="12.75" customHeight="1" x14ac:dyDescent="0.2"/>
    <row r="26" spans="2:16" ht="12.75" customHeight="1" x14ac:dyDescent="0.2">
      <c r="B26" s="3" t="s">
        <v>3</v>
      </c>
      <c r="C26" s="3" t="s">
        <v>4</v>
      </c>
      <c r="D26" s="4"/>
      <c r="E26" s="4"/>
      <c r="F26" s="4"/>
      <c r="G26" s="5"/>
      <c r="H26" s="5"/>
      <c r="I26" s="5"/>
      <c r="J26" s="6" t="s">
        <v>5</v>
      </c>
      <c r="K26" s="5"/>
      <c r="L26" s="5"/>
      <c r="M26" s="5"/>
      <c r="N26" s="5"/>
      <c r="O26" s="7"/>
      <c r="P26" s="8"/>
    </row>
    <row r="27" spans="2:16" ht="12.75" customHeight="1" x14ac:dyDescent="0.2">
      <c r="B27" s="9" t="s">
        <v>6</v>
      </c>
      <c r="C27" s="10"/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1" t="s">
        <v>17</v>
      </c>
      <c r="O27" s="11" t="s">
        <v>18</v>
      </c>
      <c r="P27" s="9" t="s">
        <v>19</v>
      </c>
    </row>
    <row r="28" spans="2:16" ht="21.75" customHeight="1" x14ac:dyDescent="0.2">
      <c r="B28" s="3"/>
      <c r="C28" s="8" t="s">
        <v>20</v>
      </c>
      <c r="D28" s="3">
        <v>9</v>
      </c>
      <c r="E28" s="12">
        <v>10</v>
      </c>
      <c r="F28" s="12">
        <v>11</v>
      </c>
      <c r="G28" s="12">
        <v>17</v>
      </c>
      <c r="H28" s="12">
        <v>10</v>
      </c>
      <c r="I28" s="12">
        <v>19</v>
      </c>
      <c r="J28" s="12">
        <v>8</v>
      </c>
      <c r="K28" s="12">
        <v>12</v>
      </c>
      <c r="L28" s="12">
        <v>2</v>
      </c>
      <c r="M28" s="12">
        <v>8</v>
      </c>
      <c r="N28" s="12">
        <v>12</v>
      </c>
      <c r="O28" s="12">
        <v>3</v>
      </c>
      <c r="P28" s="3">
        <f>SUM(D28:O28)</f>
        <v>121</v>
      </c>
    </row>
    <row r="29" spans="2:16" ht="12.75" customHeight="1" x14ac:dyDescent="0.2">
      <c r="B29" s="13"/>
      <c r="C29" s="10" t="s">
        <v>21</v>
      </c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0"/>
    </row>
    <row r="30" spans="2:16" ht="20.25" customHeight="1" x14ac:dyDescent="0.2">
      <c r="B30" s="14" t="s">
        <v>28</v>
      </c>
      <c r="C30" s="8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</row>
    <row r="31" spans="2:16" ht="12.75" customHeight="1" x14ac:dyDescent="0.2">
      <c r="B31" s="13"/>
      <c r="C31" s="16" t="s">
        <v>24</v>
      </c>
      <c r="D31" s="13">
        <v>9</v>
      </c>
      <c r="E31" s="13">
        <v>10</v>
      </c>
      <c r="F31" s="13">
        <v>11</v>
      </c>
      <c r="G31" s="13">
        <v>17</v>
      </c>
      <c r="H31" s="13">
        <v>10</v>
      </c>
      <c r="I31" s="13">
        <v>19</v>
      </c>
      <c r="J31" s="13">
        <v>8</v>
      </c>
      <c r="K31" s="13">
        <v>12</v>
      </c>
      <c r="L31" s="13">
        <v>2</v>
      </c>
      <c r="M31" s="13">
        <v>8</v>
      </c>
      <c r="N31" s="13">
        <v>12</v>
      </c>
      <c r="O31" s="13">
        <v>3</v>
      </c>
      <c r="P31" s="13">
        <f>SUM(D31:O31)</f>
        <v>121</v>
      </c>
    </row>
    <row r="32" spans="2:16" ht="12.75" customHeight="1" x14ac:dyDescent="0.2">
      <c r="B32" s="13"/>
      <c r="C32" s="10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9.5" customHeight="1" x14ac:dyDescent="0.2">
      <c r="B33" s="9"/>
      <c r="C33" s="22" t="s">
        <v>26</v>
      </c>
      <c r="D33" s="11">
        <v>100</v>
      </c>
      <c r="E33" s="19">
        <v>100</v>
      </c>
      <c r="F33" s="19">
        <v>100</v>
      </c>
      <c r="G33" s="19">
        <v>100</v>
      </c>
      <c r="H33" s="19">
        <v>100</v>
      </c>
      <c r="I33" s="19">
        <v>100</v>
      </c>
      <c r="J33" s="19">
        <v>100</v>
      </c>
      <c r="K33" s="19">
        <v>100</v>
      </c>
      <c r="L33" s="19">
        <v>100</v>
      </c>
      <c r="M33" s="19">
        <v>100</v>
      </c>
      <c r="N33" s="19">
        <v>100</v>
      </c>
      <c r="O33" s="19">
        <v>100</v>
      </c>
      <c r="P33" s="11">
        <f>+P31/P28*100</f>
        <v>100</v>
      </c>
    </row>
    <row r="34" spans="2:16" ht="13.5" customHeight="1" x14ac:dyDescent="0.2"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5"/>
      <c r="M34" s="25"/>
      <c r="N34" s="25"/>
      <c r="O34" s="25"/>
      <c r="P34" s="23"/>
    </row>
    <row r="35" spans="2:16" ht="12.75" customHeight="1" x14ac:dyDescent="0.2"/>
    <row r="36" spans="2:16" ht="12.75" customHeight="1" x14ac:dyDescent="0.2">
      <c r="B36" s="3" t="s">
        <v>3</v>
      </c>
      <c r="C36" s="3" t="s">
        <v>4</v>
      </c>
      <c r="D36" s="4"/>
      <c r="E36" s="4"/>
      <c r="F36" s="4"/>
      <c r="G36" s="5"/>
      <c r="H36" s="5"/>
      <c r="I36" s="5"/>
      <c r="J36" s="6" t="s">
        <v>5</v>
      </c>
      <c r="K36" s="5"/>
      <c r="L36" s="5"/>
      <c r="M36" s="5"/>
      <c r="N36" s="5"/>
      <c r="O36" s="7"/>
      <c r="P36" s="8"/>
    </row>
    <row r="37" spans="2:16" ht="12.75" customHeight="1" x14ac:dyDescent="0.2">
      <c r="B37" s="9" t="s">
        <v>6</v>
      </c>
      <c r="C37" s="10"/>
      <c r="D37" s="11" t="s">
        <v>7</v>
      </c>
      <c r="E37" s="11" t="s">
        <v>8</v>
      </c>
      <c r="F37" s="11" t="s">
        <v>9</v>
      </c>
      <c r="G37" s="11" t="s">
        <v>10</v>
      </c>
      <c r="H37" s="11" t="s">
        <v>11</v>
      </c>
      <c r="I37" s="11" t="s">
        <v>12</v>
      </c>
      <c r="J37" s="11" t="s">
        <v>13</v>
      </c>
      <c r="K37" s="11" t="s">
        <v>14</v>
      </c>
      <c r="L37" s="11" t="s">
        <v>15</v>
      </c>
      <c r="M37" s="11" t="s">
        <v>16</v>
      </c>
      <c r="N37" s="11" t="s">
        <v>17</v>
      </c>
      <c r="O37" s="11" t="s">
        <v>18</v>
      </c>
      <c r="P37" s="9" t="s">
        <v>19</v>
      </c>
    </row>
    <row r="38" spans="2:16" ht="12.75" customHeight="1" x14ac:dyDescent="0.2">
      <c r="B38" s="3"/>
      <c r="C38" s="8" t="s">
        <v>20</v>
      </c>
      <c r="D38" s="12">
        <v>2</v>
      </c>
      <c r="E38" s="12">
        <v>0</v>
      </c>
      <c r="F38" s="12">
        <v>0</v>
      </c>
      <c r="G38" s="12">
        <v>0</v>
      </c>
      <c r="H38" s="12">
        <v>0</v>
      </c>
      <c r="I38" s="12">
        <v>1</v>
      </c>
      <c r="J38" s="12">
        <v>0</v>
      </c>
      <c r="K38" s="12">
        <v>0</v>
      </c>
      <c r="L38" s="12">
        <v>2</v>
      </c>
      <c r="M38" s="12">
        <v>1</v>
      </c>
      <c r="N38" s="12">
        <v>2</v>
      </c>
      <c r="O38" s="12">
        <v>0</v>
      </c>
      <c r="P38" s="3">
        <f>SUM(D38:O38)</f>
        <v>8</v>
      </c>
    </row>
    <row r="39" spans="2:16" ht="12.75" customHeight="1" x14ac:dyDescent="0.2">
      <c r="B39" s="13"/>
      <c r="C39" s="10" t="s">
        <v>21</v>
      </c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/>
    </row>
    <row r="40" spans="2:16" ht="12.75" customHeight="1" x14ac:dyDescent="0.2">
      <c r="B40" s="13" t="s">
        <v>29</v>
      </c>
      <c r="C40" s="8" t="s">
        <v>20</v>
      </c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t="12.75" customHeight="1" x14ac:dyDescent="0.2">
      <c r="B41" s="13" t="s">
        <v>30</v>
      </c>
      <c r="C41" s="16" t="s">
        <v>24</v>
      </c>
      <c r="D41" s="17">
        <v>2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2</v>
      </c>
      <c r="M41" s="13">
        <v>1</v>
      </c>
      <c r="N41" s="13">
        <v>2</v>
      </c>
      <c r="O41" s="13">
        <v>0</v>
      </c>
      <c r="P41" s="13">
        <f>SUM(D41:O41)</f>
        <v>8</v>
      </c>
    </row>
    <row r="42" spans="2:16" ht="12.75" customHeight="1" x14ac:dyDescent="0.2">
      <c r="B42" s="13"/>
      <c r="C42" s="10" t="s">
        <v>25</v>
      </c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</row>
    <row r="43" spans="2:16" ht="12.75" customHeight="1" x14ac:dyDescent="0.2">
      <c r="B43" s="9"/>
      <c r="C43" s="22" t="s">
        <v>26</v>
      </c>
      <c r="D43" s="11">
        <v>100</v>
      </c>
      <c r="E43" s="19">
        <v>0</v>
      </c>
      <c r="F43" s="19">
        <v>0</v>
      </c>
      <c r="G43" s="19">
        <v>0</v>
      </c>
      <c r="H43" s="19">
        <v>0</v>
      </c>
      <c r="I43" s="19">
        <v>100</v>
      </c>
      <c r="J43" s="19">
        <v>0</v>
      </c>
      <c r="K43" s="19">
        <v>0</v>
      </c>
      <c r="L43" s="19">
        <v>100</v>
      </c>
      <c r="M43" s="19">
        <v>100</v>
      </c>
      <c r="N43" s="19">
        <v>100</v>
      </c>
      <c r="O43" s="19">
        <v>100</v>
      </c>
      <c r="P43" s="11">
        <f>+P41/P38*100</f>
        <v>100</v>
      </c>
    </row>
    <row r="44" spans="2:16" ht="12.75" customHeight="1" x14ac:dyDescent="0.2"/>
    <row r="45" spans="2:16" ht="12.75" customHeight="1" x14ac:dyDescent="0.2"/>
    <row r="46" spans="2:16" ht="12.75" customHeight="1" x14ac:dyDescent="0.2">
      <c r="D46" s="1"/>
      <c r="E46" s="2" t="s">
        <v>0</v>
      </c>
      <c r="F46" s="1"/>
    </row>
    <row r="47" spans="2:16" ht="12.75" customHeight="1" x14ac:dyDescent="0.2">
      <c r="D47" s="1"/>
      <c r="E47" s="2" t="s">
        <v>1</v>
      </c>
      <c r="F47" s="1"/>
    </row>
    <row r="48" spans="2:16" ht="12.75" customHeight="1" x14ac:dyDescent="0.2">
      <c r="D48" s="1"/>
      <c r="E48" s="2" t="s">
        <v>31</v>
      </c>
      <c r="F48" s="1"/>
    </row>
    <row r="49" spans="2:16" ht="12.75" customHeight="1" x14ac:dyDescent="0.2"/>
    <row r="50" spans="2:16" ht="12.75" customHeight="1" x14ac:dyDescent="0.2">
      <c r="B50" s="3" t="s">
        <v>3</v>
      </c>
      <c r="C50" s="3" t="s">
        <v>4</v>
      </c>
      <c r="D50" s="4"/>
      <c r="E50" s="4"/>
      <c r="F50" s="4"/>
      <c r="G50" s="5"/>
      <c r="H50" s="5"/>
      <c r="I50" s="5"/>
      <c r="J50" s="6" t="s">
        <v>5</v>
      </c>
      <c r="K50" s="5"/>
      <c r="L50" s="5"/>
      <c r="M50" s="5"/>
      <c r="N50" s="5"/>
      <c r="O50" s="7"/>
      <c r="P50" s="8"/>
    </row>
    <row r="51" spans="2:16" ht="12.75" customHeight="1" x14ac:dyDescent="0.2">
      <c r="B51" s="9" t="s">
        <v>6</v>
      </c>
      <c r="C51" s="10"/>
      <c r="D51" s="11" t="s">
        <v>7</v>
      </c>
      <c r="E51" s="11" t="s">
        <v>8</v>
      </c>
      <c r="F51" s="11" t="s">
        <v>9</v>
      </c>
      <c r="G51" s="11" t="s">
        <v>10</v>
      </c>
      <c r="H51" s="11" t="s">
        <v>11</v>
      </c>
      <c r="I51" s="11" t="s">
        <v>12</v>
      </c>
      <c r="J51" s="11" t="s">
        <v>13</v>
      </c>
      <c r="K51" s="11" t="s">
        <v>14</v>
      </c>
      <c r="L51" s="11" t="s">
        <v>15</v>
      </c>
      <c r="M51" s="11" t="s">
        <v>16</v>
      </c>
      <c r="N51" s="11" t="s">
        <v>17</v>
      </c>
      <c r="O51" s="11" t="s">
        <v>18</v>
      </c>
      <c r="P51" s="9" t="s">
        <v>19</v>
      </c>
    </row>
    <row r="52" spans="2:16" ht="12.75" customHeight="1" x14ac:dyDescent="0.2">
      <c r="B52" s="3"/>
      <c r="C52" s="8" t="s">
        <v>20</v>
      </c>
      <c r="D52" s="12">
        <v>4</v>
      </c>
      <c r="E52" s="12">
        <v>5</v>
      </c>
      <c r="F52" s="12">
        <v>2</v>
      </c>
      <c r="G52" s="12">
        <v>7</v>
      </c>
      <c r="H52" s="12">
        <v>12</v>
      </c>
      <c r="I52" s="12">
        <v>3</v>
      </c>
      <c r="J52" s="12">
        <v>12</v>
      </c>
      <c r="K52" s="12">
        <v>10</v>
      </c>
      <c r="L52" s="12">
        <v>8</v>
      </c>
      <c r="M52" s="12">
        <v>5</v>
      </c>
      <c r="N52" s="12">
        <v>12</v>
      </c>
      <c r="O52" s="12">
        <v>1</v>
      </c>
      <c r="P52" s="3">
        <f>SUM(D52:O52)</f>
        <v>81</v>
      </c>
    </row>
    <row r="53" spans="2:16" ht="12.75" customHeight="1" x14ac:dyDescent="0.2">
      <c r="B53" s="13"/>
      <c r="C53" s="10" t="s">
        <v>21</v>
      </c>
      <c r="D53" s="9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</row>
    <row r="54" spans="2:16" ht="12.75" customHeight="1" x14ac:dyDescent="0.2">
      <c r="B54" s="14" t="s">
        <v>22</v>
      </c>
      <c r="C54" s="8" t="s">
        <v>20</v>
      </c>
      <c r="D54" s="12"/>
      <c r="E54" s="3"/>
      <c r="F54" s="3"/>
      <c r="G54" s="3"/>
      <c r="H54" s="3"/>
      <c r="I54" s="3"/>
      <c r="J54" s="3"/>
      <c r="K54" s="3"/>
      <c r="L54" s="12"/>
      <c r="M54" s="3"/>
      <c r="N54" s="15"/>
      <c r="O54" s="3"/>
      <c r="P54" s="3"/>
    </row>
    <row r="55" spans="2:16" ht="12.75" customHeight="1" x14ac:dyDescent="0.2">
      <c r="B55" s="14" t="s">
        <v>23</v>
      </c>
      <c r="C55" s="16" t="s">
        <v>24</v>
      </c>
      <c r="D55" s="17">
        <v>4</v>
      </c>
      <c r="E55" s="13">
        <v>5</v>
      </c>
      <c r="F55" s="13">
        <v>2</v>
      </c>
      <c r="G55" s="13">
        <v>7</v>
      </c>
      <c r="H55" s="13">
        <v>12</v>
      </c>
      <c r="I55" s="13">
        <v>3</v>
      </c>
      <c r="J55" s="13">
        <v>12</v>
      </c>
      <c r="K55" s="13">
        <v>10</v>
      </c>
      <c r="L55" s="17">
        <v>8</v>
      </c>
      <c r="M55" s="13">
        <v>5</v>
      </c>
      <c r="N55" s="18">
        <v>12</v>
      </c>
      <c r="O55" s="13">
        <v>1</v>
      </c>
      <c r="P55" s="13">
        <f>SUM(D55:O55)</f>
        <v>81</v>
      </c>
    </row>
    <row r="56" spans="2:16" ht="12.75" customHeight="1" x14ac:dyDescent="0.2">
      <c r="B56" s="13"/>
      <c r="C56" s="10" t="s">
        <v>25</v>
      </c>
      <c r="D56" s="19"/>
      <c r="E56" s="10"/>
      <c r="F56" s="10"/>
      <c r="G56" s="10"/>
      <c r="H56" s="10"/>
      <c r="I56" s="10"/>
      <c r="J56" s="10"/>
      <c r="K56" s="10"/>
      <c r="L56" s="20"/>
      <c r="M56" s="10"/>
      <c r="N56" s="21"/>
      <c r="O56" s="10"/>
      <c r="P56" s="9"/>
    </row>
    <row r="57" spans="2:16" ht="12.75" customHeight="1" x14ac:dyDescent="0.2">
      <c r="B57" s="9"/>
      <c r="C57" s="22" t="s">
        <v>26</v>
      </c>
      <c r="D57" s="11">
        <v>100</v>
      </c>
      <c r="E57" s="19">
        <v>100</v>
      </c>
      <c r="F57" s="19">
        <v>100</v>
      </c>
      <c r="G57" s="19">
        <v>100</v>
      </c>
      <c r="H57" s="19">
        <v>100</v>
      </c>
      <c r="I57" s="19">
        <v>100</v>
      </c>
      <c r="J57" s="19">
        <v>100</v>
      </c>
      <c r="K57" s="19">
        <v>100</v>
      </c>
      <c r="L57" s="19">
        <v>100</v>
      </c>
      <c r="M57" s="19">
        <v>100</v>
      </c>
      <c r="N57" s="19">
        <v>100</v>
      </c>
      <c r="O57" s="19">
        <v>100</v>
      </c>
      <c r="P57" s="11">
        <v>100</v>
      </c>
    </row>
    <row r="58" spans="2:16" ht="12.75" customHeight="1" x14ac:dyDescent="0.2"/>
    <row r="59" spans="2:16" ht="12.75" customHeight="1" x14ac:dyDescent="0.2"/>
    <row r="60" spans="2:16" ht="12.75" customHeight="1" x14ac:dyDescent="0.2">
      <c r="B60" s="3" t="s">
        <v>3</v>
      </c>
      <c r="C60" s="3" t="s">
        <v>4</v>
      </c>
      <c r="D60" s="4"/>
      <c r="E60" s="4"/>
      <c r="F60" s="4"/>
      <c r="G60" s="5"/>
      <c r="H60" s="5"/>
      <c r="I60" s="5"/>
      <c r="J60" s="6" t="s">
        <v>5</v>
      </c>
      <c r="K60" s="5"/>
      <c r="L60" s="5"/>
      <c r="M60" s="5"/>
      <c r="N60" s="5"/>
      <c r="O60" s="7"/>
      <c r="P60" s="8"/>
    </row>
    <row r="61" spans="2:16" ht="12.75" customHeight="1" x14ac:dyDescent="0.2">
      <c r="B61" s="9" t="s">
        <v>6</v>
      </c>
      <c r="C61" s="10"/>
      <c r="D61" s="11" t="s">
        <v>7</v>
      </c>
      <c r="E61" s="11" t="s">
        <v>8</v>
      </c>
      <c r="F61" s="11" t="s">
        <v>9</v>
      </c>
      <c r="G61" s="11" t="s">
        <v>10</v>
      </c>
      <c r="H61" s="11" t="s">
        <v>11</v>
      </c>
      <c r="I61" s="11" t="s">
        <v>12</v>
      </c>
      <c r="J61" s="11" t="s">
        <v>13</v>
      </c>
      <c r="K61" s="11" t="s">
        <v>14</v>
      </c>
      <c r="L61" s="11" t="s">
        <v>15</v>
      </c>
      <c r="M61" s="11" t="s">
        <v>16</v>
      </c>
      <c r="N61" s="11" t="s">
        <v>17</v>
      </c>
      <c r="O61" s="11" t="s">
        <v>18</v>
      </c>
      <c r="P61" s="9" t="s">
        <v>19</v>
      </c>
    </row>
    <row r="62" spans="2:16" ht="12.75" customHeight="1" x14ac:dyDescent="0.2">
      <c r="B62" s="3"/>
      <c r="C62" s="8" t="s">
        <v>20</v>
      </c>
      <c r="D62" s="12">
        <v>1</v>
      </c>
      <c r="E62" s="12">
        <v>0</v>
      </c>
      <c r="F62" s="12">
        <v>3</v>
      </c>
      <c r="G62" s="12">
        <v>1</v>
      </c>
      <c r="H62" s="12">
        <v>1</v>
      </c>
      <c r="I62" s="12">
        <v>0</v>
      </c>
      <c r="J62" s="12">
        <v>1</v>
      </c>
      <c r="K62" s="12">
        <v>4</v>
      </c>
      <c r="L62" s="12">
        <v>4</v>
      </c>
      <c r="M62" s="12">
        <v>3</v>
      </c>
      <c r="N62" s="12">
        <v>3</v>
      </c>
      <c r="O62" s="12">
        <v>0</v>
      </c>
      <c r="P62" s="3">
        <f>SUM(D62:O62)</f>
        <v>21</v>
      </c>
    </row>
    <row r="63" spans="2:16" ht="12.75" customHeight="1" x14ac:dyDescent="0.2">
      <c r="B63" s="13"/>
      <c r="C63" s="10" t="s">
        <v>21</v>
      </c>
      <c r="D63" s="9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</row>
    <row r="64" spans="2:16" ht="12.75" customHeight="1" x14ac:dyDescent="0.2">
      <c r="B64" s="14" t="s">
        <v>27</v>
      </c>
      <c r="C64" s="8" t="s">
        <v>20</v>
      </c>
      <c r="D64" s="1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ht="12.75" customHeight="1" x14ac:dyDescent="0.2">
      <c r="B65" s="13"/>
      <c r="C65" s="16" t="s">
        <v>24</v>
      </c>
      <c r="D65" s="17">
        <f t="shared" ref="D65:E65" si="0">SUM(D62)</f>
        <v>1</v>
      </c>
      <c r="E65" s="13">
        <f t="shared" si="0"/>
        <v>0</v>
      </c>
      <c r="F65" s="13">
        <v>3</v>
      </c>
      <c r="G65" s="13">
        <v>1</v>
      </c>
      <c r="H65" s="13">
        <v>1</v>
      </c>
      <c r="I65" s="13">
        <v>0</v>
      </c>
      <c r="J65" s="13">
        <v>1</v>
      </c>
      <c r="K65" s="13">
        <v>4</v>
      </c>
      <c r="L65" s="13">
        <v>4</v>
      </c>
      <c r="M65" s="13">
        <v>3</v>
      </c>
      <c r="N65" s="13">
        <v>3</v>
      </c>
      <c r="O65" s="13">
        <v>0</v>
      </c>
      <c r="P65" s="13">
        <f>SUM(P62)</f>
        <v>21</v>
      </c>
    </row>
    <row r="66" spans="2:16" ht="12.75" customHeight="1" x14ac:dyDescent="0.2">
      <c r="B66" s="13"/>
      <c r="C66" s="10" t="s">
        <v>25</v>
      </c>
      <c r="D66" s="1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9"/>
    </row>
    <row r="67" spans="2:16" ht="12.75" customHeight="1" x14ac:dyDescent="0.2">
      <c r="B67" s="9"/>
      <c r="C67" s="22" t="s">
        <v>26</v>
      </c>
      <c r="D67" s="11">
        <v>100</v>
      </c>
      <c r="E67" s="19">
        <v>0</v>
      </c>
      <c r="F67" s="19">
        <v>100</v>
      </c>
      <c r="G67" s="19">
        <v>100</v>
      </c>
      <c r="H67" s="19">
        <v>100</v>
      </c>
      <c r="I67" s="19">
        <v>100</v>
      </c>
      <c r="J67" s="19">
        <v>100</v>
      </c>
      <c r="K67" s="19">
        <v>100</v>
      </c>
      <c r="L67" s="19">
        <v>100</v>
      </c>
      <c r="M67" s="19">
        <v>100</v>
      </c>
      <c r="N67" s="19">
        <v>100</v>
      </c>
      <c r="O67" s="19">
        <v>100</v>
      </c>
      <c r="P67" s="11">
        <v>100</v>
      </c>
    </row>
    <row r="68" spans="2:16" ht="12.75" customHeight="1" x14ac:dyDescent="0.2"/>
    <row r="69" spans="2:16" ht="12.75" customHeight="1" x14ac:dyDescent="0.2"/>
    <row r="70" spans="2:16" ht="12.75" customHeight="1" x14ac:dyDescent="0.2">
      <c r="B70" s="3" t="s">
        <v>3</v>
      </c>
      <c r="C70" s="3" t="s">
        <v>4</v>
      </c>
      <c r="D70" s="4"/>
      <c r="E70" s="4"/>
      <c r="F70" s="4"/>
      <c r="G70" s="5"/>
      <c r="H70" s="5"/>
      <c r="I70" s="5"/>
      <c r="J70" s="6" t="s">
        <v>5</v>
      </c>
      <c r="K70" s="5"/>
      <c r="L70" s="5"/>
      <c r="M70" s="5"/>
      <c r="N70" s="5"/>
      <c r="O70" s="7"/>
      <c r="P70" s="8"/>
    </row>
    <row r="71" spans="2:16" ht="12.75" customHeight="1" x14ac:dyDescent="0.2">
      <c r="B71" s="9" t="s">
        <v>6</v>
      </c>
      <c r="C71" s="10"/>
      <c r="D71" s="11" t="s">
        <v>7</v>
      </c>
      <c r="E71" s="11" t="s">
        <v>8</v>
      </c>
      <c r="F71" s="11" t="s">
        <v>9</v>
      </c>
      <c r="G71" s="11" t="s">
        <v>10</v>
      </c>
      <c r="H71" s="11" t="s">
        <v>11</v>
      </c>
      <c r="I71" s="11" t="s">
        <v>12</v>
      </c>
      <c r="J71" s="11" t="s">
        <v>13</v>
      </c>
      <c r="K71" s="11" t="s">
        <v>14</v>
      </c>
      <c r="L71" s="11" t="s">
        <v>15</v>
      </c>
      <c r="M71" s="11" t="s">
        <v>16</v>
      </c>
      <c r="N71" s="11" t="s">
        <v>17</v>
      </c>
      <c r="O71" s="11" t="s">
        <v>18</v>
      </c>
      <c r="P71" s="9" t="s">
        <v>19</v>
      </c>
    </row>
    <row r="72" spans="2:16" ht="12.75" customHeight="1" x14ac:dyDescent="0.2">
      <c r="B72" s="3"/>
      <c r="C72" s="8" t="s">
        <v>20</v>
      </c>
      <c r="D72" s="3">
        <v>8</v>
      </c>
      <c r="E72" s="12">
        <v>8</v>
      </c>
      <c r="F72" s="12">
        <v>7</v>
      </c>
      <c r="G72" s="12">
        <v>8</v>
      </c>
      <c r="H72" s="12">
        <v>9</v>
      </c>
      <c r="I72" s="12">
        <v>4</v>
      </c>
      <c r="J72" s="12">
        <v>10</v>
      </c>
      <c r="K72" s="12">
        <v>8</v>
      </c>
      <c r="L72" s="12">
        <v>4</v>
      </c>
      <c r="M72" s="12">
        <v>12</v>
      </c>
      <c r="N72" s="12">
        <v>9</v>
      </c>
      <c r="O72" s="12">
        <v>3</v>
      </c>
      <c r="P72" s="3">
        <f>SUM(D72:O72)</f>
        <v>90</v>
      </c>
    </row>
    <row r="73" spans="2:16" ht="12.75" customHeight="1" x14ac:dyDescent="0.2">
      <c r="B73" s="13"/>
      <c r="C73" s="10" t="s">
        <v>21</v>
      </c>
      <c r="D73" s="9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0"/>
    </row>
    <row r="74" spans="2:16" ht="12.75" customHeight="1" x14ac:dyDescent="0.2">
      <c r="B74" s="14" t="s">
        <v>28</v>
      </c>
      <c r="C74" s="8" t="s">
        <v>20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8"/>
    </row>
    <row r="75" spans="2:16" ht="12.75" customHeight="1" x14ac:dyDescent="0.2">
      <c r="B75" s="13"/>
      <c r="C75" s="16" t="s">
        <v>24</v>
      </c>
      <c r="D75" s="13">
        <f t="shared" ref="D75:E75" si="1">SUM(D72)</f>
        <v>8</v>
      </c>
      <c r="E75" s="13">
        <f t="shared" si="1"/>
        <v>8</v>
      </c>
      <c r="F75" s="13">
        <v>7</v>
      </c>
      <c r="G75" s="13">
        <v>8</v>
      </c>
      <c r="H75" s="13">
        <v>9</v>
      </c>
      <c r="I75" s="13">
        <v>4</v>
      </c>
      <c r="J75" s="13">
        <v>10</v>
      </c>
      <c r="K75" s="13">
        <v>8</v>
      </c>
      <c r="L75" s="13">
        <v>4</v>
      </c>
      <c r="M75" s="13">
        <v>12</v>
      </c>
      <c r="N75" s="13">
        <v>9</v>
      </c>
      <c r="O75" s="13">
        <v>3</v>
      </c>
      <c r="P75" s="13">
        <f>SUM(P72)</f>
        <v>90</v>
      </c>
    </row>
    <row r="76" spans="2:16" ht="12.75" customHeight="1" x14ac:dyDescent="0.2">
      <c r="B76" s="13"/>
      <c r="C76" s="10" t="s">
        <v>25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 ht="12.75" customHeight="1" x14ac:dyDescent="0.2">
      <c r="B77" s="9"/>
      <c r="C77" s="22" t="s">
        <v>26</v>
      </c>
      <c r="D77" s="11">
        <v>100</v>
      </c>
      <c r="E77" s="19">
        <v>100</v>
      </c>
      <c r="F77" s="19">
        <v>100</v>
      </c>
      <c r="G77" s="19">
        <v>100</v>
      </c>
      <c r="H77" s="19">
        <v>100</v>
      </c>
      <c r="I77" s="19">
        <v>100</v>
      </c>
      <c r="J77" s="19">
        <v>100</v>
      </c>
      <c r="K77" s="19">
        <v>100</v>
      </c>
      <c r="L77" s="19">
        <v>100</v>
      </c>
      <c r="M77" s="19">
        <v>100</v>
      </c>
      <c r="N77" s="19">
        <v>100</v>
      </c>
      <c r="O77" s="19">
        <v>100</v>
      </c>
      <c r="P77" s="11">
        <v>100</v>
      </c>
    </row>
    <row r="78" spans="2:16" ht="12.75" customHeight="1" x14ac:dyDescent="0.2">
      <c r="B78" s="23"/>
      <c r="C78" s="24"/>
      <c r="D78" s="23"/>
      <c r="E78" s="23"/>
      <c r="F78" s="23"/>
      <c r="G78" s="23"/>
      <c r="H78" s="23"/>
      <c r="I78" s="23"/>
      <c r="J78" s="23"/>
      <c r="K78" s="23"/>
      <c r="L78" s="25"/>
      <c r="M78" s="25"/>
      <c r="N78" s="25"/>
      <c r="O78" s="25"/>
      <c r="P78" s="23"/>
    </row>
    <row r="79" spans="2:16" ht="12.75" customHeight="1" x14ac:dyDescent="0.2"/>
    <row r="80" spans="2:16" ht="12.75" customHeight="1" x14ac:dyDescent="0.2">
      <c r="B80" s="3" t="s">
        <v>3</v>
      </c>
      <c r="C80" s="3" t="s">
        <v>4</v>
      </c>
      <c r="D80" s="4"/>
      <c r="E80" s="4"/>
      <c r="F80" s="4"/>
      <c r="G80" s="5"/>
      <c r="H80" s="5"/>
      <c r="I80" s="5"/>
      <c r="J80" s="6" t="s">
        <v>5</v>
      </c>
      <c r="K80" s="5"/>
      <c r="L80" s="5"/>
      <c r="M80" s="5"/>
      <c r="N80" s="5"/>
      <c r="O80" s="7"/>
      <c r="P80" s="8"/>
    </row>
    <row r="81" spans="2:16" ht="12.75" customHeight="1" x14ac:dyDescent="0.2">
      <c r="B81" s="9" t="s">
        <v>6</v>
      </c>
      <c r="C81" s="10"/>
      <c r="D81" s="11" t="s">
        <v>7</v>
      </c>
      <c r="E81" s="11" t="s">
        <v>8</v>
      </c>
      <c r="F81" s="11" t="s">
        <v>9</v>
      </c>
      <c r="G81" s="11" t="s">
        <v>10</v>
      </c>
      <c r="H81" s="11" t="s">
        <v>11</v>
      </c>
      <c r="I81" s="11" t="s">
        <v>12</v>
      </c>
      <c r="J81" s="11" t="s">
        <v>13</v>
      </c>
      <c r="K81" s="11" t="s">
        <v>14</v>
      </c>
      <c r="L81" s="11" t="s">
        <v>15</v>
      </c>
      <c r="M81" s="11" t="s">
        <v>16</v>
      </c>
      <c r="N81" s="11" t="s">
        <v>17</v>
      </c>
      <c r="O81" s="11" t="s">
        <v>18</v>
      </c>
      <c r="P81" s="9" t="s">
        <v>19</v>
      </c>
    </row>
    <row r="82" spans="2:16" ht="12.75" customHeight="1" x14ac:dyDescent="0.2">
      <c r="B82" s="3"/>
      <c r="C82" s="8" t="s">
        <v>20</v>
      </c>
      <c r="D82" s="12">
        <v>2</v>
      </c>
      <c r="E82" s="12">
        <v>0</v>
      </c>
      <c r="F82" s="12">
        <v>0</v>
      </c>
      <c r="G82" s="12">
        <v>0</v>
      </c>
      <c r="H82" s="12">
        <v>2</v>
      </c>
      <c r="I82" s="12">
        <v>1</v>
      </c>
      <c r="J82" s="12">
        <v>3</v>
      </c>
      <c r="K82" s="12">
        <v>1</v>
      </c>
      <c r="L82" s="12">
        <v>0</v>
      </c>
      <c r="M82" s="12">
        <v>1</v>
      </c>
      <c r="N82" s="12">
        <v>2</v>
      </c>
      <c r="O82" s="12">
        <v>0</v>
      </c>
      <c r="P82" s="3">
        <f>SUM(D82:O82)</f>
        <v>12</v>
      </c>
    </row>
    <row r="83" spans="2:16" ht="12.75" customHeight="1" x14ac:dyDescent="0.2">
      <c r="B83" s="13"/>
      <c r="C83" s="10" t="s">
        <v>21</v>
      </c>
      <c r="D83" s="9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9"/>
    </row>
    <row r="84" spans="2:16" ht="12.75" customHeight="1" x14ac:dyDescent="0.2">
      <c r="B84" s="13" t="s">
        <v>29</v>
      </c>
      <c r="C84" s="8" t="s">
        <v>20</v>
      </c>
      <c r="D84" s="1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ht="12.75" customHeight="1" x14ac:dyDescent="0.2">
      <c r="B85" s="13" t="s">
        <v>30</v>
      </c>
      <c r="C85" s="16" t="s">
        <v>24</v>
      </c>
      <c r="D85" s="17">
        <f t="shared" ref="D85:E85" si="2">SUM(D82)</f>
        <v>2</v>
      </c>
      <c r="E85" s="13">
        <f t="shared" si="2"/>
        <v>0</v>
      </c>
      <c r="F85" s="13">
        <v>0</v>
      </c>
      <c r="G85" s="13">
        <v>0</v>
      </c>
      <c r="H85" s="13">
        <v>2</v>
      </c>
      <c r="I85" s="13">
        <v>1</v>
      </c>
      <c r="J85" s="13">
        <v>3</v>
      </c>
      <c r="K85" s="13">
        <v>1</v>
      </c>
      <c r="L85" s="13">
        <v>0</v>
      </c>
      <c r="M85" s="13">
        <v>1</v>
      </c>
      <c r="N85" s="13">
        <v>2</v>
      </c>
      <c r="O85" s="13">
        <v>0</v>
      </c>
      <c r="P85" s="13">
        <f>SUM(P82)</f>
        <v>12</v>
      </c>
    </row>
    <row r="86" spans="2:16" ht="12.75" customHeight="1" x14ac:dyDescent="0.2">
      <c r="B86" s="13"/>
      <c r="C86" s="10" t="s">
        <v>25</v>
      </c>
      <c r="D86" s="1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9"/>
    </row>
    <row r="87" spans="2:16" ht="12.75" customHeight="1" x14ac:dyDescent="0.2">
      <c r="B87" s="9"/>
      <c r="C87" s="22" t="s">
        <v>26</v>
      </c>
      <c r="D87" s="11">
        <v>100</v>
      </c>
      <c r="E87" s="19">
        <v>0</v>
      </c>
      <c r="F87" s="19">
        <v>0</v>
      </c>
      <c r="G87" s="19">
        <v>0</v>
      </c>
      <c r="H87" s="19">
        <v>100</v>
      </c>
      <c r="I87" s="19">
        <v>100</v>
      </c>
      <c r="J87" s="19">
        <v>100</v>
      </c>
      <c r="K87" s="19">
        <v>100</v>
      </c>
      <c r="L87" s="19">
        <v>100</v>
      </c>
      <c r="M87" s="19">
        <v>100</v>
      </c>
      <c r="N87" s="19">
        <v>100</v>
      </c>
      <c r="O87" s="19">
        <v>100</v>
      </c>
      <c r="P87" s="11">
        <v>100</v>
      </c>
    </row>
    <row r="88" spans="2:16" ht="12.75" customHeight="1" x14ac:dyDescent="0.2"/>
    <row r="89" spans="2:16" ht="12.75" customHeight="1" x14ac:dyDescent="0.2"/>
    <row r="90" spans="2:16" ht="12.75" customHeight="1" x14ac:dyDescent="0.2">
      <c r="D90" s="1"/>
      <c r="E90" s="2" t="s">
        <v>0</v>
      </c>
      <c r="F90" s="1"/>
    </row>
    <row r="91" spans="2:16" ht="12.75" customHeight="1" x14ac:dyDescent="0.2">
      <c r="D91" s="1"/>
      <c r="E91" s="2" t="s">
        <v>1</v>
      </c>
      <c r="F91" s="1"/>
    </row>
    <row r="92" spans="2:16" ht="12.75" customHeight="1" x14ac:dyDescent="0.2">
      <c r="D92" s="1"/>
      <c r="E92" s="2" t="s">
        <v>32</v>
      </c>
      <c r="F92" s="1"/>
    </row>
    <row r="93" spans="2:16" ht="12.75" customHeight="1" x14ac:dyDescent="0.2"/>
    <row r="94" spans="2:16" ht="12.75" customHeight="1" x14ac:dyDescent="0.2">
      <c r="B94" s="3" t="s">
        <v>3</v>
      </c>
      <c r="C94" s="3" t="s">
        <v>4</v>
      </c>
      <c r="D94" s="4"/>
      <c r="E94" s="4"/>
      <c r="F94" s="4"/>
      <c r="G94" s="5"/>
      <c r="H94" s="5"/>
      <c r="I94" s="5"/>
      <c r="J94" s="6" t="s">
        <v>5</v>
      </c>
      <c r="K94" s="5"/>
      <c r="L94" s="5"/>
      <c r="M94" s="5"/>
      <c r="N94" s="5"/>
      <c r="O94" s="7"/>
      <c r="P94" s="8"/>
    </row>
    <row r="95" spans="2:16" ht="12.75" customHeight="1" x14ac:dyDescent="0.2">
      <c r="B95" s="9" t="s">
        <v>6</v>
      </c>
      <c r="C95" s="10"/>
      <c r="D95" s="11" t="s">
        <v>7</v>
      </c>
      <c r="E95" s="11" t="s">
        <v>8</v>
      </c>
      <c r="F95" s="11" t="s">
        <v>9</v>
      </c>
      <c r="G95" s="11" t="s">
        <v>10</v>
      </c>
      <c r="H95" s="11" t="s">
        <v>11</v>
      </c>
      <c r="I95" s="11" t="s">
        <v>12</v>
      </c>
      <c r="J95" s="11" t="s">
        <v>13</v>
      </c>
      <c r="K95" s="11" t="s">
        <v>14</v>
      </c>
      <c r="L95" s="11" t="s">
        <v>15</v>
      </c>
      <c r="M95" s="11" t="s">
        <v>16</v>
      </c>
      <c r="N95" s="11" t="s">
        <v>17</v>
      </c>
      <c r="O95" s="11" t="s">
        <v>18</v>
      </c>
      <c r="P95" s="9" t="s">
        <v>19</v>
      </c>
    </row>
    <row r="96" spans="2:16" ht="12.75" customHeight="1" x14ac:dyDescent="0.2">
      <c r="B96" s="3"/>
      <c r="C96" s="8" t="s">
        <v>20</v>
      </c>
      <c r="D96" s="12">
        <v>10</v>
      </c>
      <c r="E96" s="12">
        <v>11</v>
      </c>
      <c r="F96" s="12">
        <v>4</v>
      </c>
      <c r="G96" s="12">
        <v>3</v>
      </c>
      <c r="H96" s="12">
        <v>4</v>
      </c>
      <c r="I96" s="12">
        <v>7</v>
      </c>
      <c r="J96" s="12">
        <v>3</v>
      </c>
      <c r="K96" s="12">
        <v>8</v>
      </c>
      <c r="L96" s="12">
        <v>0</v>
      </c>
      <c r="M96" s="12">
        <v>1</v>
      </c>
      <c r="N96" s="12">
        <v>5</v>
      </c>
      <c r="O96" s="12">
        <v>5</v>
      </c>
      <c r="P96" s="3">
        <f>SUM(D96:O96)</f>
        <v>61</v>
      </c>
    </row>
    <row r="97" spans="2:16" ht="12.75" customHeight="1" x14ac:dyDescent="0.2">
      <c r="B97" s="13"/>
      <c r="C97" s="10" t="s">
        <v>21</v>
      </c>
      <c r="D97" s="9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9"/>
    </row>
    <row r="98" spans="2:16" ht="12.75" customHeight="1" x14ac:dyDescent="0.2">
      <c r="B98" s="14" t="s">
        <v>22</v>
      </c>
      <c r="C98" s="8" t="s">
        <v>20</v>
      </c>
      <c r="D98" s="12"/>
      <c r="E98" s="3"/>
      <c r="F98" s="3"/>
      <c r="G98" s="3"/>
      <c r="H98" s="3"/>
      <c r="I98" s="3"/>
      <c r="J98" s="3"/>
      <c r="K98" s="3"/>
      <c r="L98" s="12"/>
      <c r="M98" s="3"/>
      <c r="N98" s="15"/>
      <c r="O98" s="3"/>
      <c r="P98" s="3"/>
    </row>
    <row r="99" spans="2:16" ht="12.75" customHeight="1" x14ac:dyDescent="0.2">
      <c r="B99" s="14" t="s">
        <v>23</v>
      </c>
      <c r="C99" s="16" t="s">
        <v>24</v>
      </c>
      <c r="D99" s="17">
        <v>10</v>
      </c>
      <c r="E99" s="13">
        <v>11</v>
      </c>
      <c r="F99" s="13">
        <v>4</v>
      </c>
      <c r="G99" s="13">
        <v>3</v>
      </c>
      <c r="H99" s="13">
        <v>4</v>
      </c>
      <c r="I99" s="13">
        <v>7</v>
      </c>
      <c r="J99" s="13">
        <v>3</v>
      </c>
      <c r="K99" s="13">
        <v>8</v>
      </c>
      <c r="L99" s="17">
        <v>0</v>
      </c>
      <c r="M99" s="13">
        <v>1</v>
      </c>
      <c r="N99" s="18">
        <v>5</v>
      </c>
      <c r="O99" s="13">
        <v>5</v>
      </c>
      <c r="P99" s="13">
        <f>SUM(D99:O99)</f>
        <v>61</v>
      </c>
    </row>
    <row r="100" spans="2:16" ht="12.75" customHeight="1" x14ac:dyDescent="0.2">
      <c r="B100" s="13"/>
      <c r="C100" s="10" t="s">
        <v>25</v>
      </c>
      <c r="D100" s="19"/>
      <c r="E100" s="10"/>
      <c r="F100" s="10"/>
      <c r="G100" s="10"/>
      <c r="H100" s="10"/>
      <c r="I100" s="10"/>
      <c r="J100" s="10"/>
      <c r="K100" s="10"/>
      <c r="L100" s="20"/>
      <c r="M100" s="10"/>
      <c r="N100" s="21"/>
      <c r="O100" s="10"/>
      <c r="P100" s="9"/>
    </row>
    <row r="101" spans="2:16" ht="12.75" customHeight="1" x14ac:dyDescent="0.2">
      <c r="B101" s="9"/>
      <c r="C101" s="22" t="s">
        <v>26</v>
      </c>
      <c r="D101" s="11">
        <v>100</v>
      </c>
      <c r="E101" s="19">
        <v>100</v>
      </c>
      <c r="F101" s="19">
        <v>100</v>
      </c>
      <c r="G101" s="19">
        <v>100</v>
      </c>
      <c r="H101" s="19">
        <v>100</v>
      </c>
      <c r="I101" s="19">
        <v>100</v>
      </c>
      <c r="J101" s="19">
        <v>100</v>
      </c>
      <c r="K101" s="19">
        <v>100</v>
      </c>
      <c r="L101" s="19">
        <v>0</v>
      </c>
      <c r="M101" s="19">
        <v>100</v>
      </c>
      <c r="N101" s="19">
        <v>100</v>
      </c>
      <c r="O101" s="19">
        <v>100</v>
      </c>
      <c r="P101" s="11">
        <v>100</v>
      </c>
    </row>
    <row r="102" spans="2:16" ht="12.75" customHeight="1" x14ac:dyDescent="0.2"/>
    <row r="103" spans="2:16" ht="12.75" customHeight="1" x14ac:dyDescent="0.2"/>
    <row r="104" spans="2:16" ht="12.75" customHeight="1" x14ac:dyDescent="0.2">
      <c r="B104" s="3" t="s">
        <v>3</v>
      </c>
      <c r="C104" s="3" t="s">
        <v>4</v>
      </c>
      <c r="D104" s="4"/>
      <c r="E104" s="4"/>
      <c r="F104" s="4"/>
      <c r="G104" s="5"/>
      <c r="H104" s="5"/>
      <c r="I104" s="5"/>
      <c r="J104" s="6" t="s">
        <v>5</v>
      </c>
      <c r="K104" s="5"/>
      <c r="L104" s="5"/>
      <c r="M104" s="5"/>
      <c r="N104" s="5"/>
      <c r="O104" s="7"/>
      <c r="P104" s="8"/>
    </row>
    <row r="105" spans="2:16" ht="12.75" customHeight="1" x14ac:dyDescent="0.2">
      <c r="B105" s="9" t="s">
        <v>6</v>
      </c>
      <c r="C105" s="10"/>
      <c r="D105" s="11" t="s">
        <v>7</v>
      </c>
      <c r="E105" s="11" t="s">
        <v>8</v>
      </c>
      <c r="F105" s="11" t="s">
        <v>9</v>
      </c>
      <c r="G105" s="11" t="s">
        <v>10</v>
      </c>
      <c r="H105" s="11" t="s">
        <v>11</v>
      </c>
      <c r="I105" s="11" t="s">
        <v>12</v>
      </c>
      <c r="J105" s="11" t="s">
        <v>13</v>
      </c>
      <c r="K105" s="11" t="s">
        <v>14</v>
      </c>
      <c r="L105" s="11" t="s">
        <v>15</v>
      </c>
      <c r="M105" s="11" t="s">
        <v>16</v>
      </c>
      <c r="N105" s="11" t="s">
        <v>17</v>
      </c>
      <c r="O105" s="11" t="s">
        <v>18</v>
      </c>
      <c r="P105" s="9" t="s">
        <v>19</v>
      </c>
    </row>
    <row r="106" spans="2:16" ht="12.75" customHeight="1" x14ac:dyDescent="0.2">
      <c r="B106" s="3"/>
      <c r="C106" s="8" t="s">
        <v>20</v>
      </c>
      <c r="D106" s="12">
        <v>0</v>
      </c>
      <c r="E106" s="12">
        <v>1</v>
      </c>
      <c r="F106" s="12">
        <v>2</v>
      </c>
      <c r="G106" s="12">
        <v>0</v>
      </c>
      <c r="H106" s="12">
        <v>0</v>
      </c>
      <c r="I106" s="12">
        <v>1</v>
      </c>
      <c r="J106" s="12">
        <v>0</v>
      </c>
      <c r="K106" s="12">
        <v>0</v>
      </c>
      <c r="L106" s="12">
        <v>2</v>
      </c>
      <c r="M106" s="12">
        <v>0</v>
      </c>
      <c r="N106" s="12">
        <v>0</v>
      </c>
      <c r="O106" s="12">
        <v>0</v>
      </c>
      <c r="P106" s="3">
        <f>SUM(D106:O106)</f>
        <v>6</v>
      </c>
    </row>
    <row r="107" spans="2:16" ht="12.75" customHeight="1" x14ac:dyDescent="0.2">
      <c r="B107" s="13"/>
      <c r="C107" s="10" t="s">
        <v>21</v>
      </c>
      <c r="D107" s="9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9"/>
    </row>
    <row r="108" spans="2:16" ht="12.75" customHeight="1" x14ac:dyDescent="0.2">
      <c r="B108" s="14" t="s">
        <v>27</v>
      </c>
      <c r="C108" s="8" t="s">
        <v>20</v>
      </c>
      <c r="D108" s="1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2:16" ht="12.75" customHeight="1" x14ac:dyDescent="0.2">
      <c r="B109" s="13"/>
      <c r="C109" s="16" t="s">
        <v>24</v>
      </c>
      <c r="D109" s="17">
        <f>SUM(D106)</f>
        <v>0</v>
      </c>
      <c r="E109" s="13">
        <v>1</v>
      </c>
      <c r="F109" s="13">
        <v>2</v>
      </c>
      <c r="G109" s="13">
        <v>0</v>
      </c>
      <c r="H109" s="13">
        <v>0</v>
      </c>
      <c r="I109" s="13">
        <v>1</v>
      </c>
      <c r="J109" s="13">
        <v>0</v>
      </c>
      <c r="K109" s="13">
        <v>0</v>
      </c>
      <c r="L109" s="13">
        <v>2</v>
      </c>
      <c r="M109" s="13">
        <v>0</v>
      </c>
      <c r="N109" s="13">
        <v>0</v>
      </c>
      <c r="O109" s="13">
        <v>0</v>
      </c>
      <c r="P109" s="13">
        <f>SUM(P106)</f>
        <v>6</v>
      </c>
    </row>
    <row r="110" spans="2:16" ht="12.75" customHeight="1" x14ac:dyDescent="0.2">
      <c r="B110" s="13"/>
      <c r="C110" s="10" t="s">
        <v>25</v>
      </c>
      <c r="D110" s="1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9"/>
    </row>
    <row r="111" spans="2:16" ht="12.75" customHeight="1" x14ac:dyDescent="0.2">
      <c r="B111" s="9"/>
      <c r="C111" s="22" t="s">
        <v>26</v>
      </c>
      <c r="D111" s="11">
        <v>0</v>
      </c>
      <c r="E111" s="19">
        <v>100</v>
      </c>
      <c r="F111" s="19">
        <v>100</v>
      </c>
      <c r="G111" s="19">
        <v>0</v>
      </c>
      <c r="H111" s="19">
        <v>0</v>
      </c>
      <c r="I111" s="19">
        <v>100</v>
      </c>
      <c r="J111" s="19">
        <v>0</v>
      </c>
      <c r="K111" s="19">
        <v>0</v>
      </c>
      <c r="L111" s="19">
        <v>100</v>
      </c>
      <c r="M111" s="19">
        <v>0</v>
      </c>
      <c r="N111" s="19">
        <v>0</v>
      </c>
      <c r="O111" s="19">
        <v>0</v>
      </c>
      <c r="P111" s="11">
        <v>100</v>
      </c>
    </row>
    <row r="112" spans="2:16" ht="12.75" customHeight="1" x14ac:dyDescent="0.2"/>
    <row r="113" spans="2:16" ht="12.75" customHeight="1" x14ac:dyDescent="0.2"/>
    <row r="114" spans="2:16" ht="12.75" customHeight="1" x14ac:dyDescent="0.2">
      <c r="B114" s="3" t="s">
        <v>3</v>
      </c>
      <c r="C114" s="3" t="s">
        <v>4</v>
      </c>
      <c r="D114" s="4"/>
      <c r="E114" s="4"/>
      <c r="F114" s="4"/>
      <c r="G114" s="5"/>
      <c r="H114" s="5"/>
      <c r="I114" s="5"/>
      <c r="J114" s="6" t="s">
        <v>5</v>
      </c>
      <c r="K114" s="5"/>
      <c r="L114" s="5"/>
      <c r="M114" s="5"/>
      <c r="N114" s="5"/>
      <c r="O114" s="7"/>
      <c r="P114" s="8"/>
    </row>
    <row r="115" spans="2:16" ht="12.75" customHeight="1" x14ac:dyDescent="0.2">
      <c r="B115" s="9" t="s">
        <v>6</v>
      </c>
      <c r="C115" s="10"/>
      <c r="D115" s="11" t="s">
        <v>7</v>
      </c>
      <c r="E115" s="11" t="s">
        <v>8</v>
      </c>
      <c r="F115" s="11" t="s">
        <v>9</v>
      </c>
      <c r="G115" s="11" t="s">
        <v>10</v>
      </c>
      <c r="H115" s="11" t="s">
        <v>11</v>
      </c>
      <c r="I115" s="11" t="s">
        <v>12</v>
      </c>
      <c r="J115" s="11" t="s">
        <v>13</v>
      </c>
      <c r="K115" s="11" t="s">
        <v>14</v>
      </c>
      <c r="L115" s="11" t="s">
        <v>15</v>
      </c>
      <c r="M115" s="11" t="s">
        <v>16</v>
      </c>
      <c r="N115" s="11" t="s">
        <v>17</v>
      </c>
      <c r="O115" s="11" t="s">
        <v>18</v>
      </c>
      <c r="P115" s="9" t="s">
        <v>19</v>
      </c>
    </row>
    <row r="116" spans="2:16" ht="12.75" customHeight="1" x14ac:dyDescent="0.2">
      <c r="B116" s="3"/>
      <c r="C116" s="8" t="s">
        <v>20</v>
      </c>
      <c r="D116" s="3">
        <v>2</v>
      </c>
      <c r="E116" s="12">
        <v>4</v>
      </c>
      <c r="F116" s="12">
        <v>3</v>
      </c>
      <c r="G116" s="12">
        <v>2</v>
      </c>
      <c r="H116" s="12">
        <v>2</v>
      </c>
      <c r="I116" s="12">
        <v>6</v>
      </c>
      <c r="J116" s="12">
        <v>9</v>
      </c>
      <c r="K116" s="12">
        <v>10</v>
      </c>
      <c r="L116" s="12">
        <v>3</v>
      </c>
      <c r="M116" s="12">
        <v>7</v>
      </c>
      <c r="N116" s="12">
        <v>10</v>
      </c>
      <c r="O116" s="12">
        <v>8</v>
      </c>
      <c r="P116" s="3">
        <f>SUM(D116:O116)</f>
        <v>66</v>
      </c>
    </row>
    <row r="117" spans="2:16" ht="12.75" customHeight="1" x14ac:dyDescent="0.2">
      <c r="B117" s="13"/>
      <c r="C117" s="10" t="s">
        <v>21</v>
      </c>
      <c r="D117" s="9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0"/>
    </row>
    <row r="118" spans="2:16" ht="12.75" customHeight="1" x14ac:dyDescent="0.2">
      <c r="B118" s="14" t="s">
        <v>28</v>
      </c>
      <c r="C118" s="8" t="s">
        <v>20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8"/>
    </row>
    <row r="119" spans="2:16" ht="12.75" customHeight="1" x14ac:dyDescent="0.2">
      <c r="B119" s="13"/>
      <c r="C119" s="16" t="s">
        <v>24</v>
      </c>
      <c r="D119" s="13">
        <f>SUM(D116)</f>
        <v>2</v>
      </c>
      <c r="E119" s="13">
        <v>4</v>
      </c>
      <c r="F119" s="13">
        <v>3</v>
      </c>
      <c r="G119" s="13">
        <v>2</v>
      </c>
      <c r="H119" s="13">
        <v>2</v>
      </c>
      <c r="I119" s="13">
        <v>6</v>
      </c>
      <c r="J119" s="13">
        <v>9</v>
      </c>
      <c r="K119" s="13">
        <v>10</v>
      </c>
      <c r="L119" s="13">
        <v>3</v>
      </c>
      <c r="M119" s="13">
        <v>7</v>
      </c>
      <c r="N119" s="13">
        <v>10</v>
      </c>
      <c r="O119" s="13">
        <v>8</v>
      </c>
      <c r="P119" s="13">
        <f>SUM(P116)</f>
        <v>66</v>
      </c>
    </row>
    <row r="120" spans="2:16" ht="12.75" customHeight="1" x14ac:dyDescent="0.2">
      <c r="B120" s="13"/>
      <c r="C120" s="10" t="s">
        <v>25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 ht="12.75" customHeight="1" x14ac:dyDescent="0.2">
      <c r="B121" s="9"/>
      <c r="C121" s="22" t="s">
        <v>26</v>
      </c>
      <c r="D121" s="11">
        <v>100</v>
      </c>
      <c r="E121" s="19">
        <v>100</v>
      </c>
      <c r="F121" s="19">
        <v>100</v>
      </c>
      <c r="G121" s="19">
        <v>100</v>
      </c>
      <c r="H121" s="19">
        <v>100</v>
      </c>
      <c r="I121" s="19">
        <v>100</v>
      </c>
      <c r="J121" s="19">
        <v>100</v>
      </c>
      <c r="K121" s="19">
        <v>100</v>
      </c>
      <c r="L121" s="19">
        <v>100</v>
      </c>
      <c r="M121" s="19">
        <v>100</v>
      </c>
      <c r="N121" s="19">
        <v>100</v>
      </c>
      <c r="O121" s="19">
        <v>100</v>
      </c>
      <c r="P121" s="11">
        <v>100</v>
      </c>
    </row>
    <row r="122" spans="2:16" ht="12.75" customHeight="1" x14ac:dyDescent="0.2">
      <c r="B122" s="23"/>
      <c r="C122" s="24"/>
      <c r="D122" s="23"/>
      <c r="E122" s="23"/>
      <c r="F122" s="23"/>
      <c r="G122" s="23"/>
      <c r="H122" s="23"/>
      <c r="I122" s="23"/>
      <c r="J122" s="23"/>
      <c r="K122" s="23"/>
      <c r="L122" s="25"/>
      <c r="M122" s="25"/>
      <c r="N122" s="25"/>
      <c r="O122" s="25"/>
      <c r="P122" s="23"/>
    </row>
    <row r="123" spans="2:16" ht="12.75" customHeight="1" x14ac:dyDescent="0.2"/>
    <row r="124" spans="2:16" ht="12.75" customHeight="1" x14ac:dyDescent="0.2">
      <c r="B124" s="3" t="s">
        <v>3</v>
      </c>
      <c r="C124" s="3" t="s">
        <v>4</v>
      </c>
      <c r="D124" s="4"/>
      <c r="E124" s="4"/>
      <c r="F124" s="4"/>
      <c r="G124" s="5"/>
      <c r="H124" s="5"/>
      <c r="I124" s="5"/>
      <c r="J124" s="6" t="s">
        <v>5</v>
      </c>
      <c r="K124" s="5"/>
      <c r="L124" s="5"/>
      <c r="M124" s="5"/>
      <c r="N124" s="5"/>
      <c r="O124" s="7"/>
      <c r="P124" s="8"/>
    </row>
    <row r="125" spans="2:16" ht="12.75" customHeight="1" x14ac:dyDescent="0.2">
      <c r="B125" s="9" t="s">
        <v>6</v>
      </c>
      <c r="C125" s="10"/>
      <c r="D125" s="11" t="s">
        <v>7</v>
      </c>
      <c r="E125" s="11" t="s">
        <v>8</v>
      </c>
      <c r="F125" s="11" t="s">
        <v>9</v>
      </c>
      <c r="G125" s="11" t="s">
        <v>10</v>
      </c>
      <c r="H125" s="11" t="s">
        <v>11</v>
      </c>
      <c r="I125" s="11" t="s">
        <v>12</v>
      </c>
      <c r="J125" s="11" t="s">
        <v>13</v>
      </c>
      <c r="K125" s="11" t="s">
        <v>14</v>
      </c>
      <c r="L125" s="11" t="s">
        <v>15</v>
      </c>
      <c r="M125" s="11" t="s">
        <v>16</v>
      </c>
      <c r="N125" s="11" t="s">
        <v>17</v>
      </c>
      <c r="O125" s="11" t="s">
        <v>18</v>
      </c>
      <c r="P125" s="9" t="s">
        <v>19</v>
      </c>
    </row>
    <row r="126" spans="2:16" ht="12.75" customHeight="1" x14ac:dyDescent="0.2">
      <c r="B126" s="3"/>
      <c r="C126" s="8" t="s">
        <v>20</v>
      </c>
      <c r="D126" s="12">
        <v>3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3</v>
      </c>
      <c r="L126" s="12">
        <v>1</v>
      </c>
      <c r="M126" s="12">
        <v>2</v>
      </c>
      <c r="N126" s="12">
        <v>1</v>
      </c>
      <c r="O126" s="12">
        <v>0</v>
      </c>
      <c r="P126" s="3">
        <f>SUM(D126:O126)</f>
        <v>10</v>
      </c>
    </row>
    <row r="127" spans="2:16" ht="12.75" customHeight="1" x14ac:dyDescent="0.2">
      <c r="B127" s="13"/>
      <c r="C127" s="10" t="s">
        <v>21</v>
      </c>
      <c r="D127" s="9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9"/>
    </row>
    <row r="128" spans="2:16" ht="12.75" customHeight="1" x14ac:dyDescent="0.2">
      <c r="B128" s="13" t="s">
        <v>29</v>
      </c>
      <c r="C128" s="8" t="s">
        <v>20</v>
      </c>
      <c r="D128" s="1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2:16" ht="12.75" customHeight="1" x14ac:dyDescent="0.2">
      <c r="B129" s="13" t="s">
        <v>30</v>
      </c>
      <c r="C129" s="16" t="s">
        <v>24</v>
      </c>
      <c r="D129" s="17">
        <f>SUM(D126)</f>
        <v>3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3</v>
      </c>
      <c r="L129" s="13">
        <v>1</v>
      </c>
      <c r="M129" s="13">
        <v>2</v>
      </c>
      <c r="N129" s="13">
        <v>1</v>
      </c>
      <c r="O129" s="13">
        <v>0</v>
      </c>
      <c r="P129" s="13">
        <f>SUM(P126)</f>
        <v>10</v>
      </c>
    </row>
    <row r="130" spans="2:16" ht="12.75" customHeight="1" x14ac:dyDescent="0.2">
      <c r="B130" s="13"/>
      <c r="C130" s="10" t="s">
        <v>25</v>
      </c>
      <c r="D130" s="1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9"/>
    </row>
    <row r="131" spans="2:16" ht="12.75" customHeight="1" x14ac:dyDescent="0.2">
      <c r="B131" s="9"/>
      <c r="C131" s="22" t="s">
        <v>26</v>
      </c>
      <c r="D131" s="11">
        <v>100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100</v>
      </c>
      <c r="L131" s="19">
        <v>100</v>
      </c>
      <c r="M131" s="19">
        <v>100</v>
      </c>
      <c r="N131" s="19">
        <v>100</v>
      </c>
      <c r="O131" s="19">
        <v>0</v>
      </c>
      <c r="P131" s="11">
        <v>100</v>
      </c>
    </row>
    <row r="132" spans="2:16" ht="12.75" customHeight="1" x14ac:dyDescent="0.2"/>
    <row r="133" spans="2:16" ht="12.75" customHeight="1" x14ac:dyDescent="0.2"/>
    <row r="134" spans="2:16" ht="12.75" customHeight="1" x14ac:dyDescent="0.2">
      <c r="D134" s="1"/>
      <c r="E134" s="2" t="s">
        <v>0</v>
      </c>
      <c r="F134" s="1"/>
    </row>
    <row r="135" spans="2:16" ht="12.75" customHeight="1" x14ac:dyDescent="0.2">
      <c r="D135" s="1"/>
      <c r="E135" s="2" t="s">
        <v>1</v>
      </c>
      <c r="F135" s="1"/>
    </row>
    <row r="136" spans="2:16" ht="12.75" customHeight="1" x14ac:dyDescent="0.2">
      <c r="D136" s="1"/>
      <c r="E136" s="2" t="s">
        <v>33</v>
      </c>
      <c r="F136" s="1"/>
    </row>
    <row r="137" spans="2:16" ht="12.75" customHeight="1" x14ac:dyDescent="0.2"/>
    <row r="138" spans="2:16" ht="12.75" customHeight="1" x14ac:dyDescent="0.2">
      <c r="B138" s="3" t="s">
        <v>3</v>
      </c>
      <c r="C138" s="3" t="s">
        <v>4</v>
      </c>
      <c r="D138" s="4"/>
      <c r="E138" s="4"/>
      <c r="F138" s="4"/>
      <c r="G138" s="5"/>
      <c r="H138" s="5"/>
      <c r="I138" s="5"/>
      <c r="J138" s="6" t="s">
        <v>5</v>
      </c>
      <c r="K138" s="5"/>
      <c r="L138" s="5"/>
      <c r="M138" s="5"/>
      <c r="N138" s="5"/>
      <c r="O138" s="7"/>
      <c r="P138" s="8"/>
    </row>
    <row r="139" spans="2:16" ht="12.75" customHeight="1" x14ac:dyDescent="0.2">
      <c r="B139" s="9" t="s">
        <v>6</v>
      </c>
      <c r="C139" s="10"/>
      <c r="D139" s="11" t="s">
        <v>7</v>
      </c>
      <c r="E139" s="11" t="s">
        <v>8</v>
      </c>
      <c r="F139" s="11" t="s">
        <v>9</v>
      </c>
      <c r="G139" s="11" t="s">
        <v>10</v>
      </c>
      <c r="H139" s="11" t="s">
        <v>11</v>
      </c>
      <c r="I139" s="11" t="s">
        <v>12</v>
      </c>
      <c r="J139" s="11" t="s">
        <v>13</v>
      </c>
      <c r="K139" s="11" t="s">
        <v>14</v>
      </c>
      <c r="L139" s="11" t="s">
        <v>15</v>
      </c>
      <c r="M139" s="11" t="s">
        <v>16</v>
      </c>
      <c r="N139" s="11" t="s">
        <v>17</v>
      </c>
      <c r="O139" s="11" t="s">
        <v>18</v>
      </c>
      <c r="P139" s="9" t="s">
        <v>19</v>
      </c>
    </row>
    <row r="140" spans="2:16" ht="12.75" customHeight="1" x14ac:dyDescent="0.2">
      <c r="B140" s="3"/>
      <c r="C140" s="8" t="s">
        <v>20</v>
      </c>
      <c r="D140" s="12">
        <v>7</v>
      </c>
      <c r="E140" s="12">
        <v>4</v>
      </c>
      <c r="F140" s="12">
        <v>9</v>
      </c>
      <c r="G140" s="12">
        <v>6</v>
      </c>
      <c r="H140" s="12">
        <v>4</v>
      </c>
      <c r="I140" s="12">
        <v>7</v>
      </c>
      <c r="J140" s="12">
        <v>13</v>
      </c>
      <c r="K140" s="12">
        <v>9</v>
      </c>
      <c r="L140" s="12">
        <v>7</v>
      </c>
      <c r="M140" s="12">
        <v>12</v>
      </c>
      <c r="N140" s="12">
        <v>10</v>
      </c>
      <c r="O140" s="12">
        <v>5</v>
      </c>
      <c r="P140" s="3">
        <f>SUM(D140:O140)</f>
        <v>93</v>
      </c>
    </row>
    <row r="141" spans="2:16" ht="12.75" customHeight="1" x14ac:dyDescent="0.2">
      <c r="B141" s="13"/>
      <c r="C141" s="10" t="s">
        <v>21</v>
      </c>
      <c r="D141" s="9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9"/>
    </row>
    <row r="142" spans="2:16" ht="12.75" customHeight="1" x14ac:dyDescent="0.2">
      <c r="B142" s="14" t="s">
        <v>22</v>
      </c>
      <c r="C142" s="8" t="s">
        <v>20</v>
      </c>
      <c r="D142" s="12"/>
      <c r="E142" s="3"/>
      <c r="F142" s="3"/>
      <c r="G142" s="3"/>
      <c r="H142" s="3"/>
      <c r="I142" s="3"/>
      <c r="J142" s="3"/>
      <c r="K142" s="3"/>
      <c r="L142" s="12"/>
      <c r="M142" s="3"/>
      <c r="N142" s="15"/>
      <c r="O142" s="3"/>
      <c r="P142" s="3"/>
    </row>
    <row r="143" spans="2:16" ht="12.75" customHeight="1" x14ac:dyDescent="0.2">
      <c r="B143" s="14" t="s">
        <v>23</v>
      </c>
      <c r="C143" s="16" t="s">
        <v>24</v>
      </c>
      <c r="D143" s="17">
        <v>7</v>
      </c>
      <c r="E143" s="13">
        <v>4</v>
      </c>
      <c r="F143" s="13">
        <v>9</v>
      </c>
      <c r="G143" s="13">
        <v>6</v>
      </c>
      <c r="H143" s="13">
        <v>4</v>
      </c>
      <c r="I143" s="13">
        <v>7</v>
      </c>
      <c r="J143" s="13">
        <v>13</v>
      </c>
      <c r="K143" s="13">
        <v>9</v>
      </c>
      <c r="L143" s="17">
        <v>7</v>
      </c>
      <c r="M143" s="13">
        <v>12</v>
      </c>
      <c r="N143" s="18">
        <v>10</v>
      </c>
      <c r="O143" s="13">
        <v>5</v>
      </c>
      <c r="P143" s="13">
        <f>SUM(D143:O143)</f>
        <v>93</v>
      </c>
    </row>
    <row r="144" spans="2:16" ht="12.75" customHeight="1" x14ac:dyDescent="0.2">
      <c r="B144" s="13"/>
      <c r="C144" s="10" t="s">
        <v>25</v>
      </c>
      <c r="D144" s="19"/>
      <c r="E144" s="10"/>
      <c r="F144" s="10"/>
      <c r="G144" s="10"/>
      <c r="H144" s="10"/>
      <c r="I144" s="10"/>
      <c r="J144" s="10"/>
      <c r="K144" s="10"/>
      <c r="L144" s="20"/>
      <c r="M144" s="10"/>
      <c r="N144" s="21"/>
      <c r="O144" s="10"/>
      <c r="P144" s="9"/>
    </row>
    <row r="145" spans="2:16" ht="12.75" customHeight="1" x14ac:dyDescent="0.2">
      <c r="B145" s="9"/>
      <c r="C145" s="22" t="s">
        <v>26</v>
      </c>
      <c r="D145" s="11">
        <v>100</v>
      </c>
      <c r="E145" s="19">
        <v>100</v>
      </c>
      <c r="F145" s="19">
        <v>100</v>
      </c>
      <c r="G145" s="19">
        <v>100</v>
      </c>
      <c r="H145" s="19">
        <v>100</v>
      </c>
      <c r="I145" s="19">
        <v>100</v>
      </c>
      <c r="J145" s="19">
        <v>100</v>
      </c>
      <c r="K145" s="19">
        <v>100</v>
      </c>
      <c r="L145" s="19">
        <v>100</v>
      </c>
      <c r="M145" s="19">
        <v>100</v>
      </c>
      <c r="N145" s="19">
        <v>100</v>
      </c>
      <c r="O145" s="19">
        <v>100</v>
      </c>
      <c r="P145" s="11">
        <v>100</v>
      </c>
    </row>
    <row r="146" spans="2:16" ht="12.75" customHeight="1" x14ac:dyDescent="0.2"/>
    <row r="147" spans="2:16" ht="12.75" customHeight="1" x14ac:dyDescent="0.2"/>
    <row r="148" spans="2:16" ht="12.75" customHeight="1" x14ac:dyDescent="0.2">
      <c r="B148" s="3" t="s">
        <v>3</v>
      </c>
      <c r="C148" s="3" t="s">
        <v>4</v>
      </c>
      <c r="D148" s="4"/>
      <c r="E148" s="4"/>
      <c r="F148" s="4"/>
      <c r="G148" s="5"/>
      <c r="H148" s="5"/>
      <c r="I148" s="5"/>
      <c r="J148" s="6" t="s">
        <v>5</v>
      </c>
      <c r="K148" s="5"/>
      <c r="L148" s="5"/>
      <c r="M148" s="5"/>
      <c r="N148" s="5"/>
      <c r="O148" s="7"/>
      <c r="P148" s="8"/>
    </row>
    <row r="149" spans="2:16" ht="12.75" customHeight="1" x14ac:dyDescent="0.2">
      <c r="B149" s="9" t="s">
        <v>6</v>
      </c>
      <c r="C149" s="10"/>
      <c r="D149" s="11" t="s">
        <v>7</v>
      </c>
      <c r="E149" s="11" t="s">
        <v>8</v>
      </c>
      <c r="F149" s="11" t="s">
        <v>9</v>
      </c>
      <c r="G149" s="11" t="s">
        <v>10</v>
      </c>
      <c r="H149" s="11" t="s">
        <v>11</v>
      </c>
      <c r="I149" s="11" t="s">
        <v>12</v>
      </c>
      <c r="J149" s="11" t="s">
        <v>13</v>
      </c>
      <c r="K149" s="11" t="s">
        <v>14</v>
      </c>
      <c r="L149" s="11" t="s">
        <v>15</v>
      </c>
      <c r="M149" s="11" t="s">
        <v>16</v>
      </c>
      <c r="N149" s="11" t="s">
        <v>17</v>
      </c>
      <c r="O149" s="11" t="s">
        <v>18</v>
      </c>
      <c r="P149" s="9" t="s">
        <v>19</v>
      </c>
    </row>
    <row r="150" spans="2:16" ht="12.75" customHeight="1" x14ac:dyDescent="0.2">
      <c r="B150" s="3"/>
      <c r="C150" s="8" t="s">
        <v>20</v>
      </c>
      <c r="D150" s="12">
        <v>1</v>
      </c>
      <c r="E150" s="12">
        <v>0</v>
      </c>
      <c r="F150" s="12">
        <v>1</v>
      </c>
      <c r="G150" s="12">
        <v>0</v>
      </c>
      <c r="H150" s="12">
        <v>0</v>
      </c>
      <c r="I150" s="12">
        <v>0</v>
      </c>
      <c r="J150" s="12">
        <v>1</v>
      </c>
      <c r="K150" s="12">
        <v>1</v>
      </c>
      <c r="L150" s="12">
        <v>0</v>
      </c>
      <c r="M150" s="12">
        <v>0</v>
      </c>
      <c r="N150" s="12">
        <v>0</v>
      </c>
      <c r="O150" s="12">
        <v>0</v>
      </c>
      <c r="P150" s="3">
        <f>SUM(D150:O150)</f>
        <v>4</v>
      </c>
    </row>
    <row r="151" spans="2:16" ht="12.75" customHeight="1" x14ac:dyDescent="0.2">
      <c r="B151" s="13"/>
      <c r="C151" s="10" t="s">
        <v>21</v>
      </c>
      <c r="D151" s="9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9"/>
    </row>
    <row r="152" spans="2:16" ht="12.75" customHeight="1" x14ac:dyDescent="0.2">
      <c r="B152" s="14" t="s">
        <v>27</v>
      </c>
      <c r="C152" s="8" t="s">
        <v>20</v>
      </c>
      <c r="D152" s="1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2:16" ht="12.75" customHeight="1" x14ac:dyDescent="0.2">
      <c r="B153" s="13"/>
      <c r="C153" s="16" t="s">
        <v>24</v>
      </c>
      <c r="D153" s="17">
        <v>1</v>
      </c>
      <c r="E153" s="13">
        <v>0</v>
      </c>
      <c r="F153" s="13">
        <v>1</v>
      </c>
      <c r="G153" s="13">
        <v>0</v>
      </c>
      <c r="H153" s="13">
        <v>0</v>
      </c>
      <c r="I153" s="13">
        <v>0</v>
      </c>
      <c r="J153" s="13">
        <v>1</v>
      </c>
      <c r="K153" s="13">
        <v>1</v>
      </c>
      <c r="L153" s="13">
        <v>0</v>
      </c>
      <c r="M153" s="13">
        <v>0</v>
      </c>
      <c r="N153" s="13">
        <v>0</v>
      </c>
      <c r="O153" s="13">
        <v>0</v>
      </c>
      <c r="P153" s="13">
        <f>SUM(P150)</f>
        <v>4</v>
      </c>
    </row>
    <row r="154" spans="2:16" ht="12.75" customHeight="1" x14ac:dyDescent="0.2">
      <c r="B154" s="13"/>
      <c r="C154" s="10" t="s">
        <v>25</v>
      </c>
      <c r="D154" s="1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9"/>
    </row>
    <row r="155" spans="2:16" ht="12.75" customHeight="1" x14ac:dyDescent="0.2">
      <c r="B155" s="9"/>
      <c r="C155" s="22" t="s">
        <v>26</v>
      </c>
      <c r="D155" s="11">
        <v>100</v>
      </c>
      <c r="E155" s="19">
        <v>0</v>
      </c>
      <c r="F155" s="19">
        <v>100</v>
      </c>
      <c r="G155" s="19">
        <v>0</v>
      </c>
      <c r="H155" s="19">
        <v>0</v>
      </c>
      <c r="I155" s="19">
        <v>0</v>
      </c>
      <c r="J155" s="19">
        <v>100</v>
      </c>
      <c r="K155" s="19">
        <v>100</v>
      </c>
      <c r="L155" s="19">
        <v>0</v>
      </c>
      <c r="M155" s="19">
        <v>0</v>
      </c>
      <c r="N155" s="19">
        <v>0</v>
      </c>
      <c r="O155" s="19">
        <v>0</v>
      </c>
      <c r="P155" s="11">
        <v>100</v>
      </c>
    </row>
    <row r="156" spans="2:16" ht="12.75" customHeight="1" x14ac:dyDescent="0.2"/>
    <row r="157" spans="2:16" ht="12.75" customHeight="1" x14ac:dyDescent="0.2"/>
    <row r="158" spans="2:16" ht="12.75" customHeight="1" x14ac:dyDescent="0.2">
      <c r="B158" s="3" t="s">
        <v>3</v>
      </c>
      <c r="C158" s="3" t="s">
        <v>4</v>
      </c>
      <c r="D158" s="4"/>
      <c r="E158" s="4"/>
      <c r="F158" s="4"/>
      <c r="G158" s="5"/>
      <c r="H158" s="5"/>
      <c r="I158" s="5"/>
      <c r="J158" s="6" t="s">
        <v>5</v>
      </c>
      <c r="K158" s="5"/>
      <c r="L158" s="5"/>
      <c r="M158" s="5"/>
      <c r="N158" s="5"/>
      <c r="O158" s="7"/>
      <c r="P158" s="8"/>
    </row>
    <row r="159" spans="2:16" ht="12.75" customHeight="1" x14ac:dyDescent="0.2">
      <c r="B159" s="9" t="s">
        <v>6</v>
      </c>
      <c r="C159" s="10"/>
      <c r="D159" s="11" t="s">
        <v>7</v>
      </c>
      <c r="E159" s="11" t="s">
        <v>8</v>
      </c>
      <c r="F159" s="11" t="s">
        <v>9</v>
      </c>
      <c r="G159" s="11" t="s">
        <v>10</v>
      </c>
      <c r="H159" s="11" t="s">
        <v>11</v>
      </c>
      <c r="I159" s="11" t="s">
        <v>12</v>
      </c>
      <c r="J159" s="11" t="s">
        <v>13</v>
      </c>
      <c r="K159" s="11" t="s">
        <v>14</v>
      </c>
      <c r="L159" s="11" t="s">
        <v>15</v>
      </c>
      <c r="M159" s="11" t="s">
        <v>16</v>
      </c>
      <c r="N159" s="11" t="s">
        <v>17</v>
      </c>
      <c r="O159" s="11" t="s">
        <v>18</v>
      </c>
      <c r="P159" s="9" t="s">
        <v>19</v>
      </c>
    </row>
    <row r="160" spans="2:16" ht="12.75" customHeight="1" x14ac:dyDescent="0.2">
      <c r="B160" s="3"/>
      <c r="C160" s="8" t="s">
        <v>20</v>
      </c>
      <c r="D160" s="3">
        <v>5</v>
      </c>
      <c r="E160" s="12">
        <v>11</v>
      </c>
      <c r="F160" s="12">
        <v>3</v>
      </c>
      <c r="G160" s="12">
        <v>4</v>
      </c>
      <c r="H160" s="12">
        <v>10</v>
      </c>
      <c r="I160" s="12">
        <v>5</v>
      </c>
      <c r="J160" s="12">
        <v>4</v>
      </c>
      <c r="K160" s="12">
        <v>6</v>
      </c>
      <c r="L160" s="12">
        <v>4</v>
      </c>
      <c r="M160" s="12">
        <v>6</v>
      </c>
      <c r="N160" s="12">
        <v>12</v>
      </c>
      <c r="O160" s="12">
        <v>6</v>
      </c>
      <c r="P160" s="3">
        <f>SUM(D160:O160)</f>
        <v>76</v>
      </c>
    </row>
    <row r="161" spans="2:16" ht="12.75" customHeight="1" x14ac:dyDescent="0.2">
      <c r="B161" s="13"/>
      <c r="C161" s="10" t="s">
        <v>21</v>
      </c>
      <c r="D161" s="9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0"/>
    </row>
    <row r="162" spans="2:16" ht="12.75" customHeight="1" x14ac:dyDescent="0.2">
      <c r="B162" s="14" t="s">
        <v>28</v>
      </c>
      <c r="C162" s="8" t="s">
        <v>20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8"/>
    </row>
    <row r="163" spans="2:16" ht="12.75" customHeight="1" x14ac:dyDescent="0.2">
      <c r="B163" s="13"/>
      <c r="C163" s="16" t="s">
        <v>24</v>
      </c>
      <c r="D163" s="13">
        <v>5</v>
      </c>
      <c r="E163" s="13">
        <v>11</v>
      </c>
      <c r="F163" s="13">
        <v>3</v>
      </c>
      <c r="G163" s="13">
        <v>4</v>
      </c>
      <c r="H163" s="13">
        <v>10</v>
      </c>
      <c r="I163" s="13">
        <v>5</v>
      </c>
      <c r="J163" s="13">
        <v>4</v>
      </c>
      <c r="K163" s="13">
        <v>6</v>
      </c>
      <c r="L163" s="13">
        <v>4</v>
      </c>
      <c r="M163" s="13">
        <v>6</v>
      </c>
      <c r="N163" s="13">
        <v>12</v>
      </c>
      <c r="O163" s="13">
        <v>6</v>
      </c>
      <c r="P163" s="13">
        <f>SUM(P160)</f>
        <v>76</v>
      </c>
    </row>
    <row r="164" spans="2:16" ht="12.75" customHeight="1" x14ac:dyDescent="0.2">
      <c r="B164" s="13"/>
      <c r="C164" s="10" t="s">
        <v>25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2:16" ht="12.75" customHeight="1" x14ac:dyDescent="0.2">
      <c r="B165" s="9"/>
      <c r="C165" s="22" t="s">
        <v>26</v>
      </c>
      <c r="D165" s="11">
        <v>100</v>
      </c>
      <c r="E165" s="19">
        <v>100</v>
      </c>
      <c r="F165" s="19">
        <v>100</v>
      </c>
      <c r="G165" s="19">
        <v>100</v>
      </c>
      <c r="H165" s="19">
        <v>100</v>
      </c>
      <c r="I165" s="19">
        <v>100</v>
      </c>
      <c r="J165" s="19">
        <v>100</v>
      </c>
      <c r="K165" s="19">
        <v>100</v>
      </c>
      <c r="L165" s="19">
        <v>100</v>
      </c>
      <c r="M165" s="19">
        <v>100</v>
      </c>
      <c r="N165" s="19">
        <v>100</v>
      </c>
      <c r="O165" s="19">
        <v>100</v>
      </c>
      <c r="P165" s="11">
        <v>100</v>
      </c>
    </row>
    <row r="166" spans="2:16" ht="12.75" customHeight="1" x14ac:dyDescent="0.2">
      <c r="B166" s="23"/>
      <c r="C166" s="24"/>
      <c r="D166" s="23"/>
      <c r="E166" s="23"/>
      <c r="F166" s="23"/>
      <c r="G166" s="23"/>
      <c r="H166" s="23"/>
      <c r="I166" s="23"/>
      <c r="J166" s="23"/>
      <c r="K166" s="23"/>
      <c r="L166" s="25"/>
      <c r="M166" s="25"/>
      <c r="N166" s="25"/>
      <c r="O166" s="25"/>
      <c r="P166" s="23"/>
    </row>
    <row r="167" spans="2:16" ht="12.75" customHeight="1" x14ac:dyDescent="0.2"/>
    <row r="168" spans="2:16" ht="12.75" customHeight="1" x14ac:dyDescent="0.2">
      <c r="B168" s="3" t="s">
        <v>3</v>
      </c>
      <c r="C168" s="3" t="s">
        <v>4</v>
      </c>
      <c r="D168" s="4"/>
      <c r="E168" s="4"/>
      <c r="F168" s="4"/>
      <c r="G168" s="5"/>
      <c r="H168" s="5"/>
      <c r="I168" s="5"/>
      <c r="J168" s="6" t="s">
        <v>5</v>
      </c>
      <c r="K168" s="5"/>
      <c r="L168" s="5"/>
      <c r="M168" s="5"/>
      <c r="N168" s="5"/>
      <c r="O168" s="7"/>
      <c r="P168" s="8"/>
    </row>
    <row r="169" spans="2:16" ht="12.75" customHeight="1" x14ac:dyDescent="0.2">
      <c r="B169" s="9" t="s">
        <v>6</v>
      </c>
      <c r="C169" s="10"/>
      <c r="D169" s="11" t="s">
        <v>7</v>
      </c>
      <c r="E169" s="11" t="s">
        <v>8</v>
      </c>
      <c r="F169" s="11" t="s">
        <v>9</v>
      </c>
      <c r="G169" s="11" t="s">
        <v>10</v>
      </c>
      <c r="H169" s="11" t="s">
        <v>11</v>
      </c>
      <c r="I169" s="11" t="s">
        <v>12</v>
      </c>
      <c r="J169" s="11" t="s">
        <v>13</v>
      </c>
      <c r="K169" s="11" t="s">
        <v>14</v>
      </c>
      <c r="L169" s="11" t="s">
        <v>15</v>
      </c>
      <c r="M169" s="11" t="s">
        <v>16</v>
      </c>
      <c r="N169" s="11" t="s">
        <v>17</v>
      </c>
      <c r="O169" s="11" t="s">
        <v>18</v>
      </c>
      <c r="P169" s="9" t="s">
        <v>19</v>
      </c>
    </row>
    <row r="170" spans="2:16" ht="12.75" customHeight="1" x14ac:dyDescent="0.2">
      <c r="B170" s="3"/>
      <c r="C170" s="8" t="s">
        <v>20</v>
      </c>
      <c r="D170" s="12">
        <v>2</v>
      </c>
      <c r="E170" s="12">
        <v>1</v>
      </c>
      <c r="F170" s="12">
        <v>2</v>
      </c>
      <c r="G170" s="12">
        <v>1</v>
      </c>
      <c r="H170" s="12">
        <v>2</v>
      </c>
      <c r="I170" s="12">
        <v>2</v>
      </c>
      <c r="J170" s="12">
        <v>0</v>
      </c>
      <c r="K170" s="12">
        <v>0</v>
      </c>
      <c r="L170" s="12">
        <v>0</v>
      </c>
      <c r="M170" s="12">
        <v>1</v>
      </c>
      <c r="N170" s="12">
        <v>0</v>
      </c>
      <c r="O170" s="12">
        <v>0</v>
      </c>
      <c r="P170" s="3">
        <f>SUM(D170:O170)</f>
        <v>11</v>
      </c>
    </row>
    <row r="171" spans="2:16" ht="12.75" customHeight="1" x14ac:dyDescent="0.2">
      <c r="B171" s="13"/>
      <c r="C171" s="10" t="s">
        <v>21</v>
      </c>
      <c r="D171" s="9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9"/>
    </row>
    <row r="172" spans="2:16" ht="12.75" customHeight="1" x14ac:dyDescent="0.2">
      <c r="B172" s="13" t="s">
        <v>29</v>
      </c>
      <c r="C172" s="8" t="s">
        <v>20</v>
      </c>
      <c r="D172" s="1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2:16" ht="12.75" customHeight="1" x14ac:dyDescent="0.2">
      <c r="B173" s="13" t="s">
        <v>30</v>
      </c>
      <c r="C173" s="16" t="s">
        <v>24</v>
      </c>
      <c r="D173" s="17">
        <v>2</v>
      </c>
      <c r="E173" s="13">
        <v>1</v>
      </c>
      <c r="F173" s="13">
        <v>2</v>
      </c>
      <c r="G173" s="13">
        <v>1</v>
      </c>
      <c r="H173" s="13">
        <v>2</v>
      </c>
      <c r="I173" s="13">
        <v>2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13">
        <v>0</v>
      </c>
      <c r="P173" s="13">
        <f>SUM(P170)</f>
        <v>11</v>
      </c>
    </row>
    <row r="174" spans="2:16" ht="12.75" customHeight="1" x14ac:dyDescent="0.2">
      <c r="B174" s="13"/>
      <c r="C174" s="10" t="s">
        <v>25</v>
      </c>
      <c r="D174" s="1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9"/>
    </row>
    <row r="175" spans="2:16" ht="12.75" customHeight="1" x14ac:dyDescent="0.2">
      <c r="B175" s="9"/>
      <c r="C175" s="22" t="s">
        <v>26</v>
      </c>
      <c r="D175" s="11">
        <v>100</v>
      </c>
      <c r="E175" s="19">
        <v>100</v>
      </c>
      <c r="F175" s="19">
        <v>100</v>
      </c>
      <c r="G175" s="19">
        <v>100</v>
      </c>
      <c r="H175" s="19">
        <v>100</v>
      </c>
      <c r="I175" s="19">
        <v>100</v>
      </c>
      <c r="J175" s="19">
        <v>0</v>
      </c>
      <c r="K175" s="19">
        <v>0</v>
      </c>
      <c r="L175" s="19">
        <v>0</v>
      </c>
      <c r="M175" s="19">
        <v>100</v>
      </c>
      <c r="N175" s="19">
        <v>0</v>
      </c>
      <c r="O175" s="19">
        <v>0</v>
      </c>
      <c r="P175" s="11">
        <v>100</v>
      </c>
    </row>
    <row r="176" spans="2:16" ht="12.75" customHeight="1" x14ac:dyDescent="0.2"/>
    <row r="177" spans="2:16" ht="12.75" customHeight="1" x14ac:dyDescent="0.2"/>
    <row r="178" spans="2:16" ht="12.75" customHeight="1" x14ac:dyDescent="0.2">
      <c r="B178" s="3" t="s">
        <v>3</v>
      </c>
      <c r="C178" s="3" t="s">
        <v>4</v>
      </c>
      <c r="D178" s="4"/>
      <c r="E178" s="4"/>
      <c r="F178" s="4"/>
      <c r="G178" s="5"/>
      <c r="H178" s="5"/>
      <c r="I178" s="5"/>
      <c r="J178" s="6" t="s">
        <v>5</v>
      </c>
      <c r="K178" s="5"/>
      <c r="L178" s="5"/>
      <c r="M178" s="5"/>
      <c r="N178" s="5"/>
      <c r="O178" s="7"/>
      <c r="P178" s="8"/>
    </row>
    <row r="179" spans="2:16" ht="12.75" customHeight="1" x14ac:dyDescent="0.2">
      <c r="B179" s="9" t="s">
        <v>6</v>
      </c>
      <c r="C179" s="10"/>
      <c r="D179" s="11" t="s">
        <v>7</v>
      </c>
      <c r="E179" s="11" t="s">
        <v>8</v>
      </c>
      <c r="F179" s="11" t="s">
        <v>9</v>
      </c>
      <c r="G179" s="11" t="s">
        <v>10</v>
      </c>
      <c r="H179" s="11" t="s">
        <v>11</v>
      </c>
      <c r="I179" s="11" t="s">
        <v>12</v>
      </c>
      <c r="J179" s="11" t="s">
        <v>13</v>
      </c>
      <c r="K179" s="11" t="s">
        <v>14</v>
      </c>
      <c r="L179" s="11" t="s">
        <v>15</v>
      </c>
      <c r="M179" s="11" t="s">
        <v>16</v>
      </c>
      <c r="N179" s="11" t="s">
        <v>17</v>
      </c>
      <c r="O179" s="11" t="s">
        <v>18</v>
      </c>
      <c r="P179" s="9" t="s">
        <v>19</v>
      </c>
    </row>
    <row r="180" spans="2:16" ht="12.75" customHeight="1" x14ac:dyDescent="0.2">
      <c r="B180" s="3"/>
      <c r="C180" s="8" t="s">
        <v>20</v>
      </c>
      <c r="D180" s="12"/>
      <c r="E180" s="12"/>
      <c r="F180" s="12"/>
      <c r="G180" s="12"/>
      <c r="H180" s="12"/>
      <c r="I180" s="12"/>
      <c r="J180" s="12"/>
      <c r="K180" s="12"/>
      <c r="L180" s="12">
        <v>0</v>
      </c>
      <c r="M180" s="12">
        <v>1</v>
      </c>
      <c r="N180" s="12">
        <v>0</v>
      </c>
      <c r="O180" s="12">
        <v>0</v>
      </c>
      <c r="P180" s="3">
        <f>SUM(D180:O180)</f>
        <v>1</v>
      </c>
    </row>
    <row r="181" spans="2:16" ht="12.75" customHeight="1" x14ac:dyDescent="0.2">
      <c r="B181" s="13"/>
      <c r="C181" s="10" t="s">
        <v>21</v>
      </c>
      <c r="D181" s="9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9"/>
    </row>
    <row r="182" spans="2:16" ht="12.75" customHeight="1" x14ac:dyDescent="0.2">
      <c r="B182" s="13" t="s">
        <v>34</v>
      </c>
      <c r="C182" s="8" t="s">
        <v>20</v>
      </c>
      <c r="D182" s="1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2:16" ht="12.75" customHeight="1" x14ac:dyDescent="0.2">
      <c r="B183" s="13"/>
      <c r="C183" s="16" t="s">
        <v>24</v>
      </c>
      <c r="D183" s="17"/>
      <c r="E183" s="13"/>
      <c r="F183" s="13"/>
      <c r="G183" s="13"/>
      <c r="H183" s="13"/>
      <c r="I183" s="13"/>
      <c r="J183" s="13"/>
      <c r="K183" s="13"/>
      <c r="L183" s="13">
        <v>0</v>
      </c>
      <c r="M183" s="13">
        <v>1</v>
      </c>
      <c r="N183" s="13">
        <v>0</v>
      </c>
      <c r="O183" s="13">
        <v>0</v>
      </c>
      <c r="P183" s="13">
        <f>SUM(P180)</f>
        <v>1</v>
      </c>
    </row>
    <row r="184" spans="2:16" ht="12.75" customHeight="1" x14ac:dyDescent="0.2">
      <c r="B184" s="13"/>
      <c r="C184" s="10" t="s">
        <v>25</v>
      </c>
      <c r="D184" s="1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9"/>
    </row>
    <row r="185" spans="2:16" ht="12.75" customHeight="1" x14ac:dyDescent="0.2">
      <c r="B185" s="9"/>
      <c r="C185" s="22" t="s">
        <v>26</v>
      </c>
      <c r="D185" s="11"/>
      <c r="E185" s="19"/>
      <c r="F185" s="19"/>
      <c r="G185" s="19"/>
      <c r="H185" s="19"/>
      <c r="I185" s="19"/>
      <c r="J185" s="19"/>
      <c r="K185" s="19"/>
      <c r="L185" s="19">
        <v>0</v>
      </c>
      <c r="M185" s="19">
        <v>1</v>
      </c>
      <c r="N185" s="19">
        <v>0</v>
      </c>
      <c r="O185" s="19">
        <v>0</v>
      </c>
      <c r="P185" s="11">
        <v>100</v>
      </c>
    </row>
    <row r="186" spans="2:16" ht="12.75" customHeight="1" x14ac:dyDescent="0.2"/>
    <row r="187" spans="2:16" ht="12.75" customHeight="1" x14ac:dyDescent="0.2"/>
    <row r="188" spans="2:16" ht="12.75" customHeight="1" x14ac:dyDescent="0.2">
      <c r="D188" s="1"/>
      <c r="E188" s="2" t="s">
        <v>0</v>
      </c>
      <c r="F188" s="1"/>
    </row>
    <row r="189" spans="2:16" ht="12.75" customHeight="1" x14ac:dyDescent="0.2">
      <c r="D189" s="1"/>
      <c r="E189" s="2" t="s">
        <v>1</v>
      </c>
      <c r="F189" s="1"/>
    </row>
    <row r="190" spans="2:16" ht="12.75" customHeight="1" x14ac:dyDescent="0.2">
      <c r="D190" s="1"/>
      <c r="E190" s="2" t="s">
        <v>35</v>
      </c>
      <c r="F190" s="1"/>
    </row>
    <row r="191" spans="2:16" ht="12.75" customHeight="1" x14ac:dyDescent="0.2"/>
    <row r="192" spans="2:16" ht="12.75" customHeight="1" x14ac:dyDescent="0.2">
      <c r="B192" s="3" t="s">
        <v>3</v>
      </c>
      <c r="C192" s="3" t="s">
        <v>4</v>
      </c>
      <c r="D192" s="4"/>
      <c r="E192" s="4"/>
      <c r="F192" s="4"/>
      <c r="G192" s="5"/>
      <c r="H192" s="5"/>
      <c r="I192" s="5"/>
      <c r="J192" s="6" t="s">
        <v>5</v>
      </c>
      <c r="K192" s="5"/>
      <c r="L192" s="5"/>
      <c r="M192" s="5"/>
      <c r="N192" s="5"/>
      <c r="O192" s="7"/>
      <c r="P192" s="8"/>
    </row>
    <row r="193" spans="2:16" ht="12.75" customHeight="1" x14ac:dyDescent="0.2">
      <c r="B193" s="9" t="s">
        <v>6</v>
      </c>
      <c r="C193" s="10"/>
      <c r="D193" s="11" t="s">
        <v>7</v>
      </c>
      <c r="E193" s="11" t="s">
        <v>8</v>
      </c>
      <c r="F193" s="11" t="s">
        <v>9</v>
      </c>
      <c r="G193" s="11" t="s">
        <v>10</v>
      </c>
      <c r="H193" s="11" t="s">
        <v>11</v>
      </c>
      <c r="I193" s="11" t="s">
        <v>12</v>
      </c>
      <c r="J193" s="11" t="s">
        <v>13</v>
      </c>
      <c r="K193" s="11" t="s">
        <v>14</v>
      </c>
      <c r="L193" s="11" t="s">
        <v>15</v>
      </c>
      <c r="M193" s="11" t="s">
        <v>16</v>
      </c>
      <c r="N193" s="11" t="s">
        <v>17</v>
      </c>
      <c r="O193" s="11" t="s">
        <v>18</v>
      </c>
      <c r="P193" s="9" t="s">
        <v>19</v>
      </c>
    </row>
    <row r="194" spans="2:16" ht="12.75" customHeight="1" x14ac:dyDescent="0.2">
      <c r="B194" s="3"/>
      <c r="C194" s="8" t="s">
        <v>20</v>
      </c>
      <c r="D194" s="12">
        <v>7</v>
      </c>
      <c r="E194" s="12">
        <v>5</v>
      </c>
      <c r="F194" s="12">
        <v>5</v>
      </c>
      <c r="G194" s="12">
        <v>3</v>
      </c>
      <c r="H194" s="12">
        <v>1</v>
      </c>
      <c r="I194" s="12">
        <v>6</v>
      </c>
      <c r="J194" s="12">
        <v>4</v>
      </c>
      <c r="K194" s="12">
        <v>3</v>
      </c>
      <c r="L194" s="12">
        <v>2</v>
      </c>
      <c r="M194" s="12">
        <v>1</v>
      </c>
      <c r="N194" s="12">
        <v>3</v>
      </c>
      <c r="O194" s="12">
        <v>2</v>
      </c>
      <c r="P194" s="3">
        <f>SUM(D194:O194)</f>
        <v>42</v>
      </c>
    </row>
    <row r="195" spans="2:16" ht="12.75" customHeight="1" x14ac:dyDescent="0.2">
      <c r="B195" s="13"/>
      <c r="C195" s="10" t="s">
        <v>21</v>
      </c>
      <c r="D195" s="9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9"/>
    </row>
    <row r="196" spans="2:16" ht="12.75" customHeight="1" x14ac:dyDescent="0.2">
      <c r="B196" s="14" t="s">
        <v>22</v>
      </c>
      <c r="C196" s="8" t="s">
        <v>20</v>
      </c>
      <c r="D196" s="12"/>
      <c r="E196" s="3"/>
      <c r="F196" s="3"/>
      <c r="G196" s="3"/>
      <c r="H196" s="3"/>
      <c r="I196" s="3"/>
      <c r="J196" s="3"/>
      <c r="K196" s="3"/>
      <c r="L196" s="12"/>
      <c r="M196" s="3"/>
      <c r="N196" s="15"/>
      <c r="O196" s="3"/>
      <c r="P196" s="3"/>
    </row>
    <row r="197" spans="2:16" ht="12.75" customHeight="1" x14ac:dyDescent="0.2">
      <c r="B197" s="14" t="s">
        <v>23</v>
      </c>
      <c r="C197" s="16" t="s">
        <v>24</v>
      </c>
      <c r="D197" s="17">
        <v>7</v>
      </c>
      <c r="E197" s="13">
        <v>5</v>
      </c>
      <c r="F197" s="13">
        <v>5</v>
      </c>
      <c r="G197" s="13">
        <v>3</v>
      </c>
      <c r="H197" s="13">
        <v>1</v>
      </c>
      <c r="I197" s="13">
        <v>6</v>
      </c>
      <c r="J197" s="13">
        <v>4</v>
      </c>
      <c r="K197" s="13">
        <v>3</v>
      </c>
      <c r="L197" s="17">
        <v>2</v>
      </c>
      <c r="M197" s="13">
        <v>1</v>
      </c>
      <c r="N197" s="18">
        <v>3</v>
      </c>
      <c r="O197" s="13">
        <v>2</v>
      </c>
      <c r="P197" s="13">
        <f>SUM(D197:O197)</f>
        <v>42</v>
      </c>
    </row>
    <row r="198" spans="2:16" ht="12.75" customHeight="1" x14ac:dyDescent="0.2">
      <c r="B198" s="13"/>
      <c r="C198" s="10" t="s">
        <v>25</v>
      </c>
      <c r="D198" s="19"/>
      <c r="E198" s="10"/>
      <c r="F198" s="10"/>
      <c r="G198" s="10"/>
      <c r="H198" s="10"/>
      <c r="I198" s="10"/>
      <c r="J198" s="10"/>
      <c r="K198" s="10"/>
      <c r="L198" s="20"/>
      <c r="M198" s="10"/>
      <c r="N198" s="21"/>
      <c r="O198" s="10"/>
      <c r="P198" s="9"/>
    </row>
    <row r="199" spans="2:16" ht="12.75" customHeight="1" x14ac:dyDescent="0.2">
      <c r="B199" s="9"/>
      <c r="C199" s="22" t="s">
        <v>26</v>
      </c>
      <c r="D199" s="11">
        <v>100</v>
      </c>
      <c r="E199" s="19">
        <v>100</v>
      </c>
      <c r="F199" s="19">
        <v>100</v>
      </c>
      <c r="G199" s="19">
        <v>100</v>
      </c>
      <c r="H199" s="19">
        <v>100</v>
      </c>
      <c r="I199" s="19">
        <v>100</v>
      </c>
      <c r="J199" s="19">
        <v>100</v>
      </c>
      <c r="K199" s="19">
        <v>100</v>
      </c>
      <c r="L199" s="19">
        <v>100</v>
      </c>
      <c r="M199" s="19">
        <v>100</v>
      </c>
      <c r="N199" s="19">
        <v>100</v>
      </c>
      <c r="O199" s="19">
        <v>100</v>
      </c>
      <c r="P199" s="11">
        <v>100</v>
      </c>
    </row>
    <row r="200" spans="2:16" ht="12.75" customHeight="1" x14ac:dyDescent="0.2"/>
    <row r="201" spans="2:16" ht="12.75" customHeight="1" x14ac:dyDescent="0.2"/>
    <row r="202" spans="2:16" ht="12.75" customHeight="1" x14ac:dyDescent="0.2">
      <c r="B202" s="3" t="s">
        <v>3</v>
      </c>
      <c r="C202" s="3" t="s">
        <v>4</v>
      </c>
      <c r="D202" s="4"/>
      <c r="E202" s="4"/>
      <c r="F202" s="4"/>
      <c r="G202" s="5"/>
      <c r="H202" s="5"/>
      <c r="I202" s="5"/>
      <c r="J202" s="6" t="s">
        <v>5</v>
      </c>
      <c r="K202" s="5"/>
      <c r="L202" s="5"/>
      <c r="M202" s="5"/>
      <c r="N202" s="5"/>
      <c r="O202" s="7"/>
      <c r="P202" s="8"/>
    </row>
    <row r="203" spans="2:16" ht="12.75" customHeight="1" x14ac:dyDescent="0.2">
      <c r="B203" s="9" t="s">
        <v>6</v>
      </c>
      <c r="C203" s="10"/>
      <c r="D203" s="11" t="s">
        <v>7</v>
      </c>
      <c r="E203" s="11" t="s">
        <v>8</v>
      </c>
      <c r="F203" s="11" t="s">
        <v>9</v>
      </c>
      <c r="G203" s="11" t="s">
        <v>10</v>
      </c>
      <c r="H203" s="11" t="s">
        <v>11</v>
      </c>
      <c r="I203" s="11" t="s">
        <v>12</v>
      </c>
      <c r="J203" s="11" t="s">
        <v>13</v>
      </c>
      <c r="K203" s="11" t="s">
        <v>14</v>
      </c>
      <c r="L203" s="11" t="s">
        <v>15</v>
      </c>
      <c r="M203" s="11" t="s">
        <v>16</v>
      </c>
      <c r="N203" s="11" t="s">
        <v>17</v>
      </c>
      <c r="O203" s="11" t="s">
        <v>18</v>
      </c>
      <c r="P203" s="9" t="s">
        <v>19</v>
      </c>
    </row>
    <row r="204" spans="2:16" ht="12.75" customHeight="1" x14ac:dyDescent="0.2">
      <c r="B204" s="3"/>
      <c r="C204" s="8" t="s">
        <v>20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3</v>
      </c>
      <c r="M204" s="12">
        <v>1</v>
      </c>
      <c r="N204" s="12">
        <v>0</v>
      </c>
      <c r="O204" s="12">
        <v>2</v>
      </c>
      <c r="P204" s="3">
        <f>SUM(D204:O204)</f>
        <v>6</v>
      </c>
    </row>
    <row r="205" spans="2:16" ht="12.75" customHeight="1" x14ac:dyDescent="0.2">
      <c r="B205" s="13"/>
      <c r="C205" s="10" t="s">
        <v>21</v>
      </c>
      <c r="D205" s="9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9"/>
    </row>
    <row r="206" spans="2:16" ht="12.75" customHeight="1" x14ac:dyDescent="0.2">
      <c r="B206" s="14" t="s">
        <v>27</v>
      </c>
      <c r="C206" s="8" t="s">
        <v>20</v>
      </c>
      <c r="D206" s="1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2:16" ht="12.75" customHeight="1" x14ac:dyDescent="0.2">
      <c r="B207" s="13"/>
      <c r="C207" s="16" t="s">
        <v>24</v>
      </c>
      <c r="D207" s="17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3</v>
      </c>
      <c r="M207" s="13">
        <v>1</v>
      </c>
      <c r="N207" s="13">
        <v>0</v>
      </c>
      <c r="O207" s="13">
        <v>2</v>
      </c>
      <c r="P207" s="13">
        <f>SUM(P204)</f>
        <v>6</v>
      </c>
    </row>
    <row r="208" spans="2:16" ht="12.75" customHeight="1" x14ac:dyDescent="0.2">
      <c r="B208" s="13"/>
      <c r="C208" s="10" t="s">
        <v>25</v>
      </c>
      <c r="D208" s="1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9"/>
    </row>
    <row r="209" spans="2:16" ht="12.75" customHeight="1" x14ac:dyDescent="0.2">
      <c r="B209" s="9"/>
      <c r="C209" s="22" t="s">
        <v>26</v>
      </c>
      <c r="D209" s="11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100</v>
      </c>
      <c r="M209" s="19">
        <v>100</v>
      </c>
      <c r="N209" s="19">
        <v>0</v>
      </c>
      <c r="O209" s="19">
        <v>100</v>
      </c>
      <c r="P209" s="11">
        <v>100</v>
      </c>
    </row>
    <row r="210" spans="2:16" ht="12.75" customHeight="1" x14ac:dyDescent="0.2"/>
    <row r="211" spans="2:16" ht="12.75" customHeight="1" x14ac:dyDescent="0.2"/>
    <row r="212" spans="2:16" ht="12.75" customHeight="1" x14ac:dyDescent="0.2">
      <c r="B212" s="3" t="s">
        <v>3</v>
      </c>
      <c r="C212" s="3" t="s">
        <v>4</v>
      </c>
      <c r="D212" s="4"/>
      <c r="E212" s="4"/>
      <c r="F212" s="4"/>
      <c r="G212" s="5"/>
      <c r="H212" s="5"/>
      <c r="I212" s="5"/>
      <c r="J212" s="6" t="s">
        <v>5</v>
      </c>
      <c r="K212" s="5"/>
      <c r="L212" s="5"/>
      <c r="M212" s="5"/>
      <c r="N212" s="5"/>
      <c r="O212" s="7"/>
      <c r="P212" s="8"/>
    </row>
    <row r="213" spans="2:16" ht="12.75" customHeight="1" x14ac:dyDescent="0.2">
      <c r="B213" s="9" t="s">
        <v>6</v>
      </c>
      <c r="C213" s="10"/>
      <c r="D213" s="11" t="s">
        <v>7</v>
      </c>
      <c r="E213" s="11" t="s">
        <v>8</v>
      </c>
      <c r="F213" s="11" t="s">
        <v>9</v>
      </c>
      <c r="G213" s="11" t="s">
        <v>10</v>
      </c>
      <c r="H213" s="11" t="s">
        <v>11</v>
      </c>
      <c r="I213" s="11" t="s">
        <v>12</v>
      </c>
      <c r="J213" s="11" t="s">
        <v>13</v>
      </c>
      <c r="K213" s="11" t="s">
        <v>14</v>
      </c>
      <c r="L213" s="11" t="s">
        <v>15</v>
      </c>
      <c r="M213" s="11" t="s">
        <v>16</v>
      </c>
      <c r="N213" s="11" t="s">
        <v>17</v>
      </c>
      <c r="O213" s="11" t="s">
        <v>18</v>
      </c>
      <c r="P213" s="9" t="s">
        <v>19</v>
      </c>
    </row>
    <row r="214" spans="2:16" ht="12.75" customHeight="1" x14ac:dyDescent="0.2">
      <c r="B214" s="3"/>
      <c r="C214" s="8" t="s">
        <v>20</v>
      </c>
      <c r="D214" s="3">
        <v>11</v>
      </c>
      <c r="E214" s="12">
        <v>2</v>
      </c>
      <c r="F214" s="12">
        <v>3</v>
      </c>
      <c r="G214" s="12">
        <v>1</v>
      </c>
      <c r="H214" s="12">
        <v>11</v>
      </c>
      <c r="I214" s="12">
        <v>2</v>
      </c>
      <c r="J214" s="12">
        <v>7</v>
      </c>
      <c r="K214" s="12">
        <v>3</v>
      </c>
      <c r="L214" s="12">
        <v>4</v>
      </c>
      <c r="M214" s="12">
        <v>1</v>
      </c>
      <c r="N214" s="12">
        <v>4</v>
      </c>
      <c r="O214" s="12">
        <v>6</v>
      </c>
      <c r="P214" s="3">
        <f>SUM(D214:O214)</f>
        <v>55</v>
      </c>
    </row>
    <row r="215" spans="2:16" ht="12.75" customHeight="1" x14ac:dyDescent="0.2">
      <c r="B215" s="13"/>
      <c r="C215" s="10" t="s">
        <v>21</v>
      </c>
      <c r="D215" s="9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0"/>
    </row>
    <row r="216" spans="2:16" ht="12.75" customHeight="1" x14ac:dyDescent="0.2">
      <c r="B216" s="14" t="s">
        <v>28</v>
      </c>
      <c r="C216" s="8" t="s">
        <v>20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8"/>
    </row>
    <row r="217" spans="2:16" ht="12.75" customHeight="1" x14ac:dyDescent="0.2">
      <c r="B217" s="13"/>
      <c r="C217" s="16" t="s">
        <v>24</v>
      </c>
      <c r="D217" s="13">
        <v>11</v>
      </c>
      <c r="E217" s="13">
        <v>2</v>
      </c>
      <c r="F217" s="13">
        <v>3</v>
      </c>
      <c r="G217" s="13">
        <v>1</v>
      </c>
      <c r="H217" s="13">
        <v>11</v>
      </c>
      <c r="I217" s="13">
        <v>2</v>
      </c>
      <c r="J217" s="13">
        <v>7</v>
      </c>
      <c r="K217" s="13">
        <v>3</v>
      </c>
      <c r="L217" s="13">
        <v>4</v>
      </c>
      <c r="M217" s="13">
        <v>1</v>
      </c>
      <c r="N217" s="13">
        <v>4</v>
      </c>
      <c r="O217" s="13">
        <v>6</v>
      </c>
      <c r="P217" s="13">
        <f>SUM(P214)</f>
        <v>55</v>
      </c>
    </row>
    <row r="218" spans="2:16" ht="12.75" customHeight="1" x14ac:dyDescent="0.2">
      <c r="B218" s="13"/>
      <c r="C218" s="10" t="s">
        <v>25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2.75" customHeight="1" x14ac:dyDescent="0.2">
      <c r="B219" s="9"/>
      <c r="C219" s="22" t="s">
        <v>26</v>
      </c>
      <c r="D219" s="11">
        <v>100</v>
      </c>
      <c r="E219" s="19">
        <v>100</v>
      </c>
      <c r="F219" s="19">
        <v>100</v>
      </c>
      <c r="G219" s="19">
        <v>100</v>
      </c>
      <c r="H219" s="19">
        <v>100</v>
      </c>
      <c r="I219" s="19">
        <v>100</v>
      </c>
      <c r="J219" s="19">
        <v>100</v>
      </c>
      <c r="K219" s="19">
        <v>100</v>
      </c>
      <c r="L219" s="19">
        <v>100</v>
      </c>
      <c r="M219" s="19">
        <v>100</v>
      </c>
      <c r="N219" s="19">
        <v>100</v>
      </c>
      <c r="O219" s="19">
        <v>100</v>
      </c>
      <c r="P219" s="11">
        <v>100</v>
      </c>
    </row>
    <row r="220" spans="2:16" ht="12.75" customHeight="1" x14ac:dyDescent="0.2">
      <c r="B220" s="23"/>
      <c r="C220" s="24"/>
      <c r="D220" s="23"/>
      <c r="E220" s="23"/>
      <c r="F220" s="23"/>
      <c r="G220" s="23"/>
      <c r="H220" s="23"/>
      <c r="I220" s="23"/>
      <c r="J220" s="23"/>
      <c r="K220" s="23"/>
      <c r="L220" s="25"/>
      <c r="M220" s="25"/>
      <c r="N220" s="25"/>
      <c r="O220" s="25"/>
      <c r="P220" s="23"/>
    </row>
    <row r="221" spans="2:16" ht="12.75" customHeight="1" x14ac:dyDescent="0.2"/>
    <row r="222" spans="2:16" ht="12.75" customHeight="1" x14ac:dyDescent="0.2">
      <c r="B222" s="3" t="s">
        <v>3</v>
      </c>
      <c r="C222" s="3" t="s">
        <v>4</v>
      </c>
      <c r="D222" s="4"/>
      <c r="E222" s="4"/>
      <c r="F222" s="4"/>
      <c r="G222" s="5"/>
      <c r="H222" s="5"/>
      <c r="I222" s="5"/>
      <c r="J222" s="6" t="s">
        <v>5</v>
      </c>
      <c r="K222" s="5"/>
      <c r="L222" s="5"/>
      <c r="M222" s="5"/>
      <c r="N222" s="5"/>
      <c r="O222" s="7"/>
      <c r="P222" s="8"/>
    </row>
    <row r="223" spans="2:16" ht="12.75" customHeight="1" x14ac:dyDescent="0.2">
      <c r="B223" s="9" t="s">
        <v>6</v>
      </c>
      <c r="C223" s="10"/>
      <c r="D223" s="11" t="s">
        <v>7</v>
      </c>
      <c r="E223" s="11" t="s">
        <v>8</v>
      </c>
      <c r="F223" s="11" t="s">
        <v>9</v>
      </c>
      <c r="G223" s="11" t="s">
        <v>10</v>
      </c>
      <c r="H223" s="11" t="s">
        <v>11</v>
      </c>
      <c r="I223" s="11" t="s">
        <v>12</v>
      </c>
      <c r="J223" s="11" t="s">
        <v>13</v>
      </c>
      <c r="K223" s="11" t="s">
        <v>14</v>
      </c>
      <c r="L223" s="11" t="s">
        <v>15</v>
      </c>
      <c r="M223" s="11" t="s">
        <v>16</v>
      </c>
      <c r="N223" s="11" t="s">
        <v>17</v>
      </c>
      <c r="O223" s="11" t="s">
        <v>18</v>
      </c>
      <c r="P223" s="9" t="s">
        <v>19</v>
      </c>
    </row>
    <row r="224" spans="2:16" ht="12.75" customHeight="1" x14ac:dyDescent="0.2">
      <c r="B224" s="3"/>
      <c r="C224" s="8" t="s">
        <v>20</v>
      </c>
      <c r="D224" s="12">
        <v>1</v>
      </c>
      <c r="E224" s="12">
        <v>0</v>
      </c>
      <c r="F224" s="12">
        <v>0</v>
      </c>
      <c r="G224" s="12">
        <v>0</v>
      </c>
      <c r="H224" s="12">
        <v>1</v>
      </c>
      <c r="I224" s="12">
        <v>1</v>
      </c>
      <c r="J224" s="12">
        <v>0</v>
      </c>
      <c r="K224" s="12">
        <v>1</v>
      </c>
      <c r="L224" s="12">
        <v>0</v>
      </c>
      <c r="M224" s="12">
        <v>0</v>
      </c>
      <c r="N224" s="12">
        <v>1</v>
      </c>
      <c r="O224" s="12">
        <v>1</v>
      </c>
      <c r="P224" s="3">
        <f>SUM(D224:O224)</f>
        <v>6</v>
      </c>
    </row>
    <row r="225" spans="2:16" ht="12.75" customHeight="1" x14ac:dyDescent="0.2">
      <c r="B225" s="13"/>
      <c r="C225" s="10" t="s">
        <v>21</v>
      </c>
      <c r="D225" s="9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9"/>
    </row>
    <row r="226" spans="2:16" ht="12.75" customHeight="1" x14ac:dyDescent="0.2">
      <c r="B226" s="13" t="s">
        <v>29</v>
      </c>
      <c r="C226" s="8" t="s">
        <v>20</v>
      </c>
      <c r="D226" s="1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2:16" ht="12.75" customHeight="1" x14ac:dyDescent="0.2">
      <c r="B227" s="13" t="s">
        <v>30</v>
      </c>
      <c r="C227" s="16" t="s">
        <v>24</v>
      </c>
      <c r="D227" s="17">
        <v>1</v>
      </c>
      <c r="E227" s="13">
        <v>0</v>
      </c>
      <c r="F227" s="13">
        <v>0</v>
      </c>
      <c r="G227" s="13">
        <v>0</v>
      </c>
      <c r="H227" s="13">
        <v>1</v>
      </c>
      <c r="I227" s="13">
        <v>1</v>
      </c>
      <c r="J227" s="13">
        <v>0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f>SUM(P224)</f>
        <v>6</v>
      </c>
    </row>
    <row r="228" spans="2:16" ht="12.75" customHeight="1" x14ac:dyDescent="0.2">
      <c r="B228" s="13"/>
      <c r="C228" s="10" t="s">
        <v>25</v>
      </c>
      <c r="D228" s="1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9"/>
    </row>
    <row r="229" spans="2:16" ht="12.75" customHeight="1" x14ac:dyDescent="0.2">
      <c r="B229" s="9"/>
      <c r="C229" s="22" t="s">
        <v>26</v>
      </c>
      <c r="D229" s="11">
        <v>100</v>
      </c>
      <c r="E229" s="19">
        <v>0</v>
      </c>
      <c r="F229" s="19">
        <v>0</v>
      </c>
      <c r="G229" s="19">
        <v>0</v>
      </c>
      <c r="H229" s="19">
        <v>100</v>
      </c>
      <c r="I229" s="19">
        <v>100</v>
      </c>
      <c r="J229" s="19">
        <v>0</v>
      </c>
      <c r="K229" s="19">
        <v>100</v>
      </c>
      <c r="L229" s="19">
        <v>0</v>
      </c>
      <c r="M229" s="19">
        <v>0</v>
      </c>
      <c r="N229" s="19">
        <v>100</v>
      </c>
      <c r="O229" s="19">
        <v>100</v>
      </c>
      <c r="P229" s="11">
        <v>100</v>
      </c>
    </row>
    <row r="230" spans="2:16" ht="12.75" customHeight="1" x14ac:dyDescent="0.2"/>
    <row r="231" spans="2:16" ht="12.75" customHeight="1" x14ac:dyDescent="0.2"/>
    <row r="232" spans="2:16" ht="12.75" customHeight="1" x14ac:dyDescent="0.2">
      <c r="B232" s="3" t="s">
        <v>3</v>
      </c>
      <c r="C232" s="3" t="s">
        <v>4</v>
      </c>
      <c r="D232" s="4"/>
      <c r="E232" s="4"/>
      <c r="F232" s="4"/>
      <c r="G232" s="5"/>
      <c r="H232" s="5"/>
      <c r="I232" s="5"/>
      <c r="J232" s="6" t="s">
        <v>5</v>
      </c>
      <c r="K232" s="5"/>
      <c r="L232" s="5"/>
      <c r="M232" s="5"/>
      <c r="N232" s="5"/>
      <c r="O232" s="7"/>
      <c r="P232" s="8"/>
    </row>
    <row r="233" spans="2:16" ht="12.75" customHeight="1" x14ac:dyDescent="0.2">
      <c r="B233" s="9" t="s">
        <v>6</v>
      </c>
      <c r="C233" s="10"/>
      <c r="D233" s="11" t="s">
        <v>7</v>
      </c>
      <c r="E233" s="11" t="s">
        <v>8</v>
      </c>
      <c r="F233" s="11" t="s">
        <v>9</v>
      </c>
      <c r="G233" s="11" t="s">
        <v>10</v>
      </c>
      <c r="H233" s="11" t="s">
        <v>11</v>
      </c>
      <c r="I233" s="11" t="s">
        <v>12</v>
      </c>
      <c r="J233" s="11" t="s">
        <v>13</v>
      </c>
      <c r="K233" s="11" t="s">
        <v>14</v>
      </c>
      <c r="L233" s="11" t="s">
        <v>15</v>
      </c>
      <c r="M233" s="11" t="s">
        <v>16</v>
      </c>
      <c r="N233" s="11" t="s">
        <v>17</v>
      </c>
      <c r="O233" s="11" t="s">
        <v>18</v>
      </c>
      <c r="P233" s="9" t="s">
        <v>19</v>
      </c>
    </row>
    <row r="234" spans="2:16" ht="12.75" customHeight="1" x14ac:dyDescent="0.2">
      <c r="B234" s="3"/>
      <c r="C234" s="8" t="s">
        <v>20</v>
      </c>
      <c r="D234" s="12">
        <v>0</v>
      </c>
      <c r="E234" s="12">
        <v>0</v>
      </c>
      <c r="F234" s="12">
        <v>0</v>
      </c>
      <c r="G234" s="12">
        <v>0</v>
      </c>
      <c r="H234" s="12">
        <v>1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3">
        <f>SUM(D234:O234)</f>
        <v>1</v>
      </c>
    </row>
    <row r="235" spans="2:16" ht="12.75" customHeight="1" x14ac:dyDescent="0.2">
      <c r="B235" s="13"/>
      <c r="C235" s="10" t="s">
        <v>21</v>
      </c>
      <c r="D235" s="9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9"/>
    </row>
    <row r="236" spans="2:16" ht="12.75" customHeight="1" x14ac:dyDescent="0.2">
      <c r="B236" s="13" t="s">
        <v>34</v>
      </c>
      <c r="C236" s="8" t="s">
        <v>20</v>
      </c>
      <c r="D236" s="1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2:16" ht="12.75" customHeight="1" x14ac:dyDescent="0.2">
      <c r="B237" s="13"/>
      <c r="C237" s="16" t="s">
        <v>24</v>
      </c>
      <c r="D237" s="17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f>SUM(P234)</f>
        <v>1</v>
      </c>
    </row>
    <row r="238" spans="2:16" ht="12.75" customHeight="1" x14ac:dyDescent="0.2">
      <c r="B238" s="13"/>
      <c r="C238" s="10" t="s">
        <v>25</v>
      </c>
      <c r="D238" s="1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9"/>
    </row>
    <row r="239" spans="2:16" ht="12.75" customHeight="1" x14ac:dyDescent="0.2">
      <c r="B239" s="9"/>
      <c r="C239" s="22" t="s">
        <v>26</v>
      </c>
      <c r="D239" s="11">
        <v>0</v>
      </c>
      <c r="E239" s="19">
        <v>0</v>
      </c>
      <c r="F239" s="19">
        <v>0</v>
      </c>
      <c r="G239" s="19">
        <v>0</v>
      </c>
      <c r="H239" s="19">
        <v>100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1">
        <v>100</v>
      </c>
    </row>
    <row r="240" spans="2:16" ht="12.75" customHeight="1" x14ac:dyDescent="0.2"/>
    <row r="241" spans="2:16" ht="12.75" customHeight="1" x14ac:dyDescent="0.2"/>
    <row r="242" spans="2:16" ht="12.75" customHeight="1" x14ac:dyDescent="0.2">
      <c r="D242" s="1"/>
      <c r="E242" s="2" t="s">
        <v>0</v>
      </c>
      <c r="F242" s="1"/>
    </row>
    <row r="243" spans="2:16" ht="12.75" customHeight="1" x14ac:dyDescent="0.2">
      <c r="D243" s="1"/>
      <c r="E243" s="2" t="s">
        <v>1</v>
      </c>
      <c r="F243" s="1"/>
    </row>
    <row r="244" spans="2:16" ht="12.75" customHeight="1" x14ac:dyDescent="0.2">
      <c r="D244" s="1"/>
      <c r="E244" s="2" t="s">
        <v>55</v>
      </c>
      <c r="F244" s="1"/>
    </row>
    <row r="245" spans="2:16" ht="12.75" customHeight="1" x14ac:dyDescent="0.2"/>
    <row r="246" spans="2:16" ht="12.75" customHeight="1" x14ac:dyDescent="0.2">
      <c r="B246" s="3" t="s">
        <v>3</v>
      </c>
      <c r="C246" s="3" t="s">
        <v>4</v>
      </c>
      <c r="D246" s="4"/>
      <c r="E246" s="4"/>
      <c r="F246" s="4"/>
      <c r="G246" s="5"/>
      <c r="H246" s="5"/>
      <c r="I246" s="5"/>
      <c r="J246" s="6" t="s">
        <v>5</v>
      </c>
      <c r="K246" s="5"/>
      <c r="L246" s="5"/>
      <c r="M246" s="5"/>
      <c r="N246" s="5"/>
      <c r="O246" s="7"/>
      <c r="P246" s="8"/>
    </row>
    <row r="247" spans="2:16" ht="12.75" customHeight="1" x14ac:dyDescent="0.2">
      <c r="B247" s="9" t="s">
        <v>6</v>
      </c>
      <c r="C247" s="10"/>
      <c r="D247" s="11" t="s">
        <v>7</v>
      </c>
      <c r="E247" s="11" t="s">
        <v>8</v>
      </c>
      <c r="F247" s="11" t="s">
        <v>9</v>
      </c>
      <c r="G247" s="11" t="s">
        <v>10</v>
      </c>
      <c r="H247" s="11" t="s">
        <v>11</v>
      </c>
      <c r="I247" s="11" t="s">
        <v>12</v>
      </c>
      <c r="J247" s="11" t="s">
        <v>13</v>
      </c>
      <c r="K247" s="11" t="s">
        <v>14</v>
      </c>
      <c r="L247" s="11" t="s">
        <v>15</v>
      </c>
      <c r="M247" s="11" t="s">
        <v>16</v>
      </c>
      <c r="N247" s="11" t="s">
        <v>17</v>
      </c>
      <c r="O247" s="11" t="s">
        <v>18</v>
      </c>
      <c r="P247" s="9" t="s">
        <v>19</v>
      </c>
    </row>
    <row r="248" spans="2:16" ht="12.75" customHeight="1" x14ac:dyDescent="0.2">
      <c r="B248" s="3"/>
      <c r="C248" s="8" t="s">
        <v>20</v>
      </c>
      <c r="D248" s="12">
        <v>7</v>
      </c>
      <c r="E248" s="12">
        <v>5</v>
      </c>
      <c r="F248" s="12">
        <v>7</v>
      </c>
      <c r="G248" s="12">
        <v>8</v>
      </c>
      <c r="H248" s="12">
        <v>3</v>
      </c>
      <c r="I248" s="12">
        <v>1</v>
      </c>
      <c r="J248" s="12">
        <v>5</v>
      </c>
      <c r="K248" s="12">
        <v>5</v>
      </c>
      <c r="L248" s="12">
        <v>2</v>
      </c>
      <c r="M248" s="12">
        <v>4</v>
      </c>
      <c r="N248" s="12">
        <v>3</v>
      </c>
      <c r="O248" s="12">
        <v>8</v>
      </c>
      <c r="P248" s="3">
        <f>SUM(D248:O248)</f>
        <v>58</v>
      </c>
    </row>
    <row r="249" spans="2:16" ht="12.75" customHeight="1" x14ac:dyDescent="0.2">
      <c r="B249" s="13"/>
      <c r="C249" s="10" t="s">
        <v>21</v>
      </c>
      <c r="D249" s="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9"/>
    </row>
    <row r="250" spans="2:16" ht="12.75" customHeight="1" x14ac:dyDescent="0.2">
      <c r="B250" s="14" t="s">
        <v>22</v>
      </c>
      <c r="C250" s="8" t="s">
        <v>20</v>
      </c>
      <c r="D250" s="12"/>
      <c r="E250" s="3"/>
      <c r="F250" s="3"/>
      <c r="G250" s="3"/>
      <c r="H250" s="3"/>
      <c r="I250" s="3"/>
      <c r="J250" s="3"/>
      <c r="K250" s="3"/>
      <c r="L250" s="12"/>
      <c r="M250" s="3"/>
      <c r="N250" s="15"/>
      <c r="O250" s="3"/>
      <c r="P250" s="3"/>
    </row>
    <row r="251" spans="2:16" ht="12.75" customHeight="1" x14ac:dyDescent="0.2">
      <c r="B251" s="14" t="s">
        <v>23</v>
      </c>
      <c r="C251" s="16" t="s">
        <v>24</v>
      </c>
      <c r="D251" s="17">
        <v>7</v>
      </c>
      <c r="E251" s="13">
        <v>5</v>
      </c>
      <c r="F251" s="13">
        <v>7</v>
      </c>
      <c r="G251" s="13">
        <v>8</v>
      </c>
      <c r="H251" s="13">
        <v>3</v>
      </c>
      <c r="I251" s="13">
        <v>1</v>
      </c>
      <c r="J251" s="13">
        <v>5</v>
      </c>
      <c r="K251" s="13">
        <v>5</v>
      </c>
      <c r="L251" s="17">
        <v>2</v>
      </c>
      <c r="M251" s="13">
        <v>4</v>
      </c>
      <c r="N251" s="18">
        <v>3</v>
      </c>
      <c r="O251" s="13">
        <v>8</v>
      </c>
      <c r="P251" s="13">
        <f>SUM(D251:O251)</f>
        <v>58</v>
      </c>
    </row>
    <row r="252" spans="2:16" ht="12.75" customHeight="1" x14ac:dyDescent="0.2">
      <c r="B252" s="13"/>
      <c r="C252" s="10" t="s">
        <v>25</v>
      </c>
      <c r="D252" s="19"/>
      <c r="E252" s="10"/>
      <c r="F252" s="10"/>
      <c r="G252" s="10"/>
      <c r="H252" s="10"/>
      <c r="I252" s="10"/>
      <c r="J252" s="10"/>
      <c r="K252" s="10"/>
      <c r="L252" s="20"/>
      <c r="M252" s="10"/>
      <c r="N252" s="21"/>
      <c r="O252" s="10"/>
      <c r="P252" s="9"/>
    </row>
    <row r="253" spans="2:16" ht="12.75" customHeight="1" x14ac:dyDescent="0.2">
      <c r="B253" s="9"/>
      <c r="C253" s="22" t="s">
        <v>26</v>
      </c>
      <c r="D253" s="11">
        <v>100</v>
      </c>
      <c r="E253" s="19">
        <v>100</v>
      </c>
      <c r="F253" s="19">
        <v>100</v>
      </c>
      <c r="G253" s="19">
        <v>100</v>
      </c>
      <c r="H253" s="19">
        <v>100</v>
      </c>
      <c r="I253" s="19">
        <v>100</v>
      </c>
      <c r="J253" s="19">
        <v>100</v>
      </c>
      <c r="K253" s="19">
        <v>100</v>
      </c>
      <c r="L253" s="19">
        <v>100</v>
      </c>
      <c r="M253" s="19">
        <v>100</v>
      </c>
      <c r="N253" s="19">
        <v>100</v>
      </c>
      <c r="O253" s="19">
        <v>100</v>
      </c>
      <c r="P253" s="11">
        <v>100</v>
      </c>
    </row>
    <row r="254" spans="2:16" ht="12.75" customHeight="1" x14ac:dyDescent="0.2"/>
    <row r="255" spans="2:16" ht="12.75" customHeight="1" x14ac:dyDescent="0.2"/>
    <row r="256" spans="2:16" ht="12.75" customHeight="1" x14ac:dyDescent="0.2">
      <c r="B256" s="3" t="s">
        <v>3</v>
      </c>
      <c r="C256" s="3" t="s">
        <v>4</v>
      </c>
      <c r="D256" s="4"/>
      <c r="E256" s="4"/>
      <c r="F256" s="4"/>
      <c r="G256" s="5"/>
      <c r="H256" s="5"/>
      <c r="I256" s="5"/>
      <c r="J256" s="6" t="s">
        <v>5</v>
      </c>
      <c r="K256" s="5"/>
      <c r="L256" s="5"/>
      <c r="M256" s="5"/>
      <c r="N256" s="5"/>
      <c r="O256" s="7"/>
      <c r="P256" s="8"/>
    </row>
    <row r="257" spans="2:16" ht="12.75" customHeight="1" x14ac:dyDescent="0.2">
      <c r="B257" s="9" t="s">
        <v>6</v>
      </c>
      <c r="C257" s="10"/>
      <c r="D257" s="11" t="s">
        <v>7</v>
      </c>
      <c r="E257" s="11" t="s">
        <v>8</v>
      </c>
      <c r="F257" s="11" t="s">
        <v>9</v>
      </c>
      <c r="G257" s="11" t="s">
        <v>10</v>
      </c>
      <c r="H257" s="11" t="s">
        <v>11</v>
      </c>
      <c r="I257" s="11" t="s">
        <v>12</v>
      </c>
      <c r="J257" s="11" t="s">
        <v>13</v>
      </c>
      <c r="K257" s="11" t="s">
        <v>14</v>
      </c>
      <c r="L257" s="11" t="s">
        <v>15</v>
      </c>
      <c r="M257" s="11" t="s">
        <v>16</v>
      </c>
      <c r="N257" s="11" t="s">
        <v>17</v>
      </c>
      <c r="O257" s="11" t="s">
        <v>18</v>
      </c>
      <c r="P257" s="9" t="s">
        <v>19</v>
      </c>
    </row>
    <row r="258" spans="2:16" ht="12.75" customHeight="1" x14ac:dyDescent="0.2">
      <c r="B258" s="3"/>
      <c r="C258" s="8" t="s">
        <v>20</v>
      </c>
      <c r="D258" s="12">
        <v>3</v>
      </c>
      <c r="E258" s="12">
        <v>0</v>
      </c>
      <c r="F258" s="12">
        <v>0</v>
      </c>
      <c r="G258" s="12">
        <v>0</v>
      </c>
      <c r="H258" s="12">
        <v>0</v>
      </c>
      <c r="I258" s="12">
        <v>2</v>
      </c>
      <c r="J258" s="12">
        <v>1</v>
      </c>
      <c r="K258" s="12">
        <v>1</v>
      </c>
      <c r="L258" s="12">
        <v>0</v>
      </c>
      <c r="M258" s="12">
        <v>0</v>
      </c>
      <c r="N258" s="12">
        <v>1</v>
      </c>
      <c r="O258" s="12">
        <v>0</v>
      </c>
      <c r="P258" s="3">
        <f>SUM(D258:O258)</f>
        <v>8</v>
      </c>
    </row>
    <row r="259" spans="2:16" ht="12.75" customHeight="1" x14ac:dyDescent="0.2">
      <c r="B259" s="13"/>
      <c r="C259" s="10" t="s">
        <v>21</v>
      </c>
      <c r="D259" s="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9"/>
    </row>
    <row r="260" spans="2:16" ht="12.75" customHeight="1" x14ac:dyDescent="0.2">
      <c r="B260" s="14" t="s">
        <v>27</v>
      </c>
      <c r="C260" s="8" t="s">
        <v>20</v>
      </c>
      <c r="D260" s="1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2:16" ht="12.75" customHeight="1" x14ac:dyDescent="0.2">
      <c r="B261" s="13"/>
      <c r="C261" s="16" t="s">
        <v>24</v>
      </c>
      <c r="D261" s="17">
        <v>3</v>
      </c>
      <c r="E261" s="13">
        <v>0</v>
      </c>
      <c r="F261" s="13">
        <v>0</v>
      </c>
      <c r="G261" s="13">
        <v>0</v>
      </c>
      <c r="H261" s="13">
        <v>0</v>
      </c>
      <c r="I261" s="13">
        <v>2</v>
      </c>
      <c r="J261" s="13">
        <v>1</v>
      </c>
      <c r="K261" s="13">
        <v>1</v>
      </c>
      <c r="L261" s="13">
        <v>0</v>
      </c>
      <c r="M261" s="13">
        <v>0</v>
      </c>
      <c r="N261" s="13">
        <v>1</v>
      </c>
      <c r="O261" s="13">
        <v>0</v>
      </c>
      <c r="P261" s="13">
        <f>SUM(P258)</f>
        <v>8</v>
      </c>
    </row>
    <row r="262" spans="2:16" ht="12.75" customHeight="1" x14ac:dyDescent="0.2">
      <c r="B262" s="13"/>
      <c r="C262" s="10" t="s">
        <v>25</v>
      </c>
      <c r="D262" s="1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9"/>
    </row>
    <row r="263" spans="2:16" ht="12.75" customHeight="1" x14ac:dyDescent="0.2">
      <c r="B263" s="9"/>
      <c r="C263" s="22" t="s">
        <v>26</v>
      </c>
      <c r="D263" s="11">
        <v>100</v>
      </c>
      <c r="E263" s="19">
        <v>0</v>
      </c>
      <c r="F263" s="19">
        <v>0</v>
      </c>
      <c r="G263" s="19">
        <v>0</v>
      </c>
      <c r="H263" s="19">
        <v>0</v>
      </c>
      <c r="I263" s="19">
        <v>100</v>
      </c>
      <c r="J263" s="19">
        <v>100</v>
      </c>
      <c r="K263" s="19">
        <v>100</v>
      </c>
      <c r="L263" s="19">
        <v>0</v>
      </c>
      <c r="M263" s="19">
        <v>0</v>
      </c>
      <c r="N263" s="19">
        <v>100</v>
      </c>
      <c r="O263" s="19">
        <v>0</v>
      </c>
      <c r="P263" s="11">
        <v>100</v>
      </c>
    </row>
    <row r="264" spans="2:16" ht="12.75" customHeight="1" x14ac:dyDescent="0.2"/>
    <row r="265" spans="2:16" ht="12.75" customHeight="1" x14ac:dyDescent="0.2"/>
    <row r="266" spans="2:16" ht="12.75" customHeight="1" x14ac:dyDescent="0.2">
      <c r="B266" s="3" t="s">
        <v>3</v>
      </c>
      <c r="C266" s="3" t="s">
        <v>4</v>
      </c>
      <c r="D266" s="4"/>
      <c r="E266" s="4"/>
      <c r="F266" s="4"/>
      <c r="G266" s="5"/>
      <c r="H266" s="5"/>
      <c r="I266" s="5"/>
      <c r="J266" s="6" t="s">
        <v>5</v>
      </c>
      <c r="K266" s="5"/>
      <c r="L266" s="5"/>
      <c r="M266" s="5"/>
      <c r="N266" s="5"/>
      <c r="O266" s="7"/>
      <c r="P266" s="8"/>
    </row>
    <row r="267" spans="2:16" ht="12.75" customHeight="1" x14ac:dyDescent="0.2">
      <c r="B267" s="9" t="s">
        <v>6</v>
      </c>
      <c r="C267" s="10"/>
      <c r="D267" s="11" t="s">
        <v>7</v>
      </c>
      <c r="E267" s="11" t="s">
        <v>8</v>
      </c>
      <c r="F267" s="11" t="s">
        <v>9</v>
      </c>
      <c r="G267" s="11" t="s">
        <v>10</v>
      </c>
      <c r="H267" s="11" t="s">
        <v>11</v>
      </c>
      <c r="I267" s="11" t="s">
        <v>12</v>
      </c>
      <c r="J267" s="11" t="s">
        <v>13</v>
      </c>
      <c r="K267" s="11" t="s">
        <v>14</v>
      </c>
      <c r="L267" s="11" t="s">
        <v>15</v>
      </c>
      <c r="M267" s="11" t="s">
        <v>16</v>
      </c>
      <c r="N267" s="11" t="s">
        <v>17</v>
      </c>
      <c r="O267" s="11" t="s">
        <v>18</v>
      </c>
      <c r="P267" s="9" t="s">
        <v>19</v>
      </c>
    </row>
    <row r="268" spans="2:16" ht="12.75" customHeight="1" x14ac:dyDescent="0.2">
      <c r="B268" s="3"/>
      <c r="C268" s="8" t="s">
        <v>20</v>
      </c>
      <c r="D268" s="3">
        <v>6</v>
      </c>
      <c r="E268" s="12">
        <v>6</v>
      </c>
      <c r="F268" s="12">
        <v>3</v>
      </c>
      <c r="G268" s="12">
        <v>3</v>
      </c>
      <c r="H268" s="12">
        <v>1</v>
      </c>
      <c r="I268" s="12">
        <v>7</v>
      </c>
      <c r="J268" s="12">
        <v>3</v>
      </c>
      <c r="K268" s="12">
        <v>4</v>
      </c>
      <c r="L268" s="12">
        <v>4</v>
      </c>
      <c r="M268" s="12">
        <v>3</v>
      </c>
      <c r="N268" s="12">
        <v>7</v>
      </c>
      <c r="O268" s="12">
        <v>2</v>
      </c>
      <c r="P268" s="3">
        <f>SUM(D268:O268)</f>
        <v>49</v>
      </c>
    </row>
    <row r="269" spans="2:16" ht="12.75" customHeight="1" x14ac:dyDescent="0.2">
      <c r="B269" s="13"/>
      <c r="C269" s="10" t="s">
        <v>21</v>
      </c>
      <c r="D269" s="9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0"/>
    </row>
    <row r="270" spans="2:16" ht="12.75" customHeight="1" x14ac:dyDescent="0.2">
      <c r="B270" s="14" t="s">
        <v>28</v>
      </c>
      <c r="C270" s="8" t="s">
        <v>20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8"/>
    </row>
    <row r="271" spans="2:16" ht="12.75" customHeight="1" x14ac:dyDescent="0.2">
      <c r="B271" s="13"/>
      <c r="C271" s="16" t="s">
        <v>24</v>
      </c>
      <c r="D271" s="13">
        <v>6</v>
      </c>
      <c r="E271" s="13">
        <v>6</v>
      </c>
      <c r="F271" s="13">
        <v>3</v>
      </c>
      <c r="G271" s="13">
        <v>3</v>
      </c>
      <c r="H271" s="13">
        <v>1</v>
      </c>
      <c r="I271" s="13">
        <v>7</v>
      </c>
      <c r="J271" s="13">
        <v>3</v>
      </c>
      <c r="K271" s="13">
        <v>4</v>
      </c>
      <c r="L271" s="13">
        <v>4</v>
      </c>
      <c r="M271" s="13">
        <v>3</v>
      </c>
      <c r="N271" s="13">
        <v>7</v>
      </c>
      <c r="O271" s="13">
        <v>2</v>
      </c>
      <c r="P271" s="13">
        <f>SUM(P268)</f>
        <v>49</v>
      </c>
    </row>
    <row r="272" spans="2:16" ht="12.75" customHeight="1" x14ac:dyDescent="0.2">
      <c r="B272" s="13"/>
      <c r="C272" s="10" t="s">
        <v>25</v>
      </c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 ht="12.75" customHeight="1" x14ac:dyDescent="0.2">
      <c r="B273" s="9"/>
      <c r="C273" s="22" t="s">
        <v>26</v>
      </c>
      <c r="D273" s="11">
        <v>100</v>
      </c>
      <c r="E273" s="19">
        <v>100</v>
      </c>
      <c r="F273" s="19">
        <v>100</v>
      </c>
      <c r="G273" s="19">
        <v>100</v>
      </c>
      <c r="H273" s="19">
        <v>100</v>
      </c>
      <c r="I273" s="19">
        <v>100</v>
      </c>
      <c r="J273" s="19">
        <v>100</v>
      </c>
      <c r="K273" s="19">
        <v>100</v>
      </c>
      <c r="L273" s="19">
        <v>100</v>
      </c>
      <c r="M273" s="19">
        <v>100</v>
      </c>
      <c r="N273" s="19">
        <v>100</v>
      </c>
      <c r="O273" s="19">
        <v>100</v>
      </c>
      <c r="P273" s="11">
        <v>100</v>
      </c>
    </row>
    <row r="274" spans="2:16" ht="12.75" customHeight="1" x14ac:dyDescent="0.2">
      <c r="B274" s="23"/>
      <c r="C274" s="24"/>
      <c r="D274" s="23"/>
      <c r="E274" s="23"/>
      <c r="F274" s="23"/>
      <c r="G274" s="23"/>
      <c r="H274" s="23"/>
      <c r="I274" s="23"/>
      <c r="J274" s="23"/>
      <c r="K274" s="23"/>
      <c r="L274" s="25"/>
      <c r="M274" s="25"/>
      <c r="N274" s="25"/>
      <c r="O274" s="25"/>
      <c r="P274" s="23"/>
    </row>
    <row r="275" spans="2:16" ht="12.75" customHeight="1" x14ac:dyDescent="0.2"/>
    <row r="276" spans="2:16" ht="12.75" customHeight="1" x14ac:dyDescent="0.2">
      <c r="B276" s="3" t="s">
        <v>3</v>
      </c>
      <c r="C276" s="3" t="s">
        <v>4</v>
      </c>
      <c r="D276" s="4"/>
      <c r="E276" s="4"/>
      <c r="F276" s="4"/>
      <c r="G276" s="5"/>
      <c r="H276" s="5"/>
      <c r="I276" s="5"/>
      <c r="J276" s="6" t="s">
        <v>5</v>
      </c>
      <c r="K276" s="5"/>
      <c r="L276" s="5"/>
      <c r="M276" s="5"/>
      <c r="N276" s="5"/>
      <c r="O276" s="7"/>
      <c r="P276" s="8"/>
    </row>
    <row r="277" spans="2:16" ht="12.75" customHeight="1" x14ac:dyDescent="0.2">
      <c r="B277" s="9" t="s">
        <v>6</v>
      </c>
      <c r="C277" s="10"/>
      <c r="D277" s="11" t="s">
        <v>7</v>
      </c>
      <c r="E277" s="11" t="s">
        <v>8</v>
      </c>
      <c r="F277" s="11" t="s">
        <v>9</v>
      </c>
      <c r="G277" s="11" t="s">
        <v>10</v>
      </c>
      <c r="H277" s="11" t="s">
        <v>11</v>
      </c>
      <c r="I277" s="11" t="s">
        <v>12</v>
      </c>
      <c r="J277" s="11" t="s">
        <v>13</v>
      </c>
      <c r="K277" s="11" t="s">
        <v>14</v>
      </c>
      <c r="L277" s="11" t="s">
        <v>15</v>
      </c>
      <c r="M277" s="11" t="s">
        <v>16</v>
      </c>
      <c r="N277" s="11" t="s">
        <v>17</v>
      </c>
      <c r="O277" s="11" t="s">
        <v>18</v>
      </c>
      <c r="P277" s="9" t="s">
        <v>19</v>
      </c>
    </row>
    <row r="278" spans="2:16" ht="12.75" customHeight="1" x14ac:dyDescent="0.2">
      <c r="B278" s="3"/>
      <c r="C278" s="8" t="s">
        <v>20</v>
      </c>
      <c r="D278" s="12">
        <v>0</v>
      </c>
      <c r="E278" s="12">
        <v>0</v>
      </c>
      <c r="F278" s="12">
        <v>0</v>
      </c>
      <c r="G278" s="12">
        <v>1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3">
        <f>SUM(D278:O278)</f>
        <v>1</v>
      </c>
    </row>
    <row r="279" spans="2:16" ht="12.75" customHeight="1" x14ac:dyDescent="0.2">
      <c r="B279" s="13"/>
      <c r="C279" s="10" t="s">
        <v>21</v>
      </c>
      <c r="D279" s="9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9"/>
    </row>
    <row r="280" spans="2:16" ht="12.75" customHeight="1" x14ac:dyDescent="0.2">
      <c r="B280" s="13" t="s">
        <v>29</v>
      </c>
      <c r="C280" s="8" t="s">
        <v>20</v>
      </c>
      <c r="D280" s="1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2:16" ht="12.75" customHeight="1" x14ac:dyDescent="0.2">
      <c r="B281" s="13" t="s">
        <v>30</v>
      </c>
      <c r="C281" s="16" t="s">
        <v>24</v>
      </c>
      <c r="D281" s="17">
        <v>0</v>
      </c>
      <c r="E281" s="13">
        <v>0</v>
      </c>
      <c r="F281" s="13">
        <v>0</v>
      </c>
      <c r="G281" s="13">
        <v>1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f>SUM(P278)</f>
        <v>1</v>
      </c>
    </row>
    <row r="282" spans="2:16" ht="12.75" customHeight="1" x14ac:dyDescent="0.2">
      <c r="B282" s="13"/>
      <c r="C282" s="10" t="s">
        <v>25</v>
      </c>
      <c r="D282" s="19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9"/>
    </row>
    <row r="283" spans="2:16" ht="12.75" customHeight="1" x14ac:dyDescent="0.2">
      <c r="B283" s="9"/>
      <c r="C283" s="22" t="s">
        <v>26</v>
      </c>
      <c r="D283" s="11">
        <v>0</v>
      </c>
      <c r="E283" s="19">
        <v>0</v>
      </c>
      <c r="F283" s="19">
        <v>0</v>
      </c>
      <c r="G283" s="19">
        <v>100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1">
        <v>100</v>
      </c>
    </row>
    <row r="284" spans="2:16" ht="12.75" customHeight="1" x14ac:dyDescent="0.2"/>
    <row r="285" spans="2:16" ht="12.75" customHeight="1" x14ac:dyDescent="0.2"/>
    <row r="286" spans="2:16" ht="12.75" customHeight="1" x14ac:dyDescent="0.2">
      <c r="B286" s="3" t="s">
        <v>3</v>
      </c>
      <c r="C286" s="3" t="s">
        <v>4</v>
      </c>
      <c r="D286" s="4"/>
      <c r="E286" s="4"/>
      <c r="F286" s="4"/>
      <c r="G286" s="5"/>
      <c r="H286" s="5"/>
      <c r="I286" s="5"/>
      <c r="J286" s="6" t="s">
        <v>5</v>
      </c>
      <c r="K286" s="5"/>
      <c r="L286" s="5"/>
      <c r="M286" s="5"/>
      <c r="N286" s="5"/>
      <c r="O286" s="7"/>
      <c r="P286" s="8"/>
    </row>
    <row r="287" spans="2:16" ht="12.75" customHeight="1" x14ac:dyDescent="0.2">
      <c r="B287" s="9" t="s">
        <v>6</v>
      </c>
      <c r="C287" s="10"/>
      <c r="D287" s="11" t="s">
        <v>7</v>
      </c>
      <c r="E287" s="11" t="s">
        <v>8</v>
      </c>
      <c r="F287" s="11" t="s">
        <v>9</v>
      </c>
      <c r="G287" s="11" t="s">
        <v>10</v>
      </c>
      <c r="H287" s="11" t="s">
        <v>11</v>
      </c>
      <c r="I287" s="11" t="s">
        <v>12</v>
      </c>
      <c r="J287" s="11" t="s">
        <v>13</v>
      </c>
      <c r="K287" s="11" t="s">
        <v>14</v>
      </c>
      <c r="L287" s="11" t="s">
        <v>15</v>
      </c>
      <c r="M287" s="11" t="s">
        <v>16</v>
      </c>
      <c r="N287" s="11" t="s">
        <v>17</v>
      </c>
      <c r="O287" s="11" t="s">
        <v>18</v>
      </c>
      <c r="P287" s="9" t="s">
        <v>19</v>
      </c>
    </row>
    <row r="288" spans="2:16" ht="12.75" customHeight="1" x14ac:dyDescent="0.2">
      <c r="B288" s="3"/>
      <c r="C288" s="8" t="s">
        <v>20</v>
      </c>
      <c r="D288" s="12">
        <v>0</v>
      </c>
      <c r="E288" s="12">
        <v>0</v>
      </c>
      <c r="F288" s="12">
        <v>0</v>
      </c>
      <c r="G288" s="12">
        <v>0</v>
      </c>
      <c r="H288" s="12">
        <v>2</v>
      </c>
      <c r="I288" s="12">
        <v>0</v>
      </c>
      <c r="J288" s="12">
        <v>0</v>
      </c>
      <c r="K288" s="12">
        <v>0</v>
      </c>
      <c r="L288" s="12">
        <v>1</v>
      </c>
      <c r="M288" s="12">
        <v>1</v>
      </c>
      <c r="N288" s="12">
        <v>0</v>
      </c>
      <c r="O288" s="12">
        <v>0</v>
      </c>
      <c r="P288" s="3">
        <f>SUM(D288:O288)</f>
        <v>4</v>
      </c>
    </row>
    <row r="289" spans="2:16" ht="12.75" customHeight="1" x14ac:dyDescent="0.2">
      <c r="B289" s="13"/>
      <c r="C289" s="10" t="s">
        <v>21</v>
      </c>
      <c r="D289" s="9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9"/>
    </row>
    <row r="290" spans="2:16" ht="12.75" customHeight="1" x14ac:dyDescent="0.2">
      <c r="B290" s="13" t="s">
        <v>34</v>
      </c>
      <c r="C290" s="8" t="s">
        <v>20</v>
      </c>
      <c r="D290" s="1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2:16" ht="12.75" customHeight="1" x14ac:dyDescent="0.2">
      <c r="B291" s="13"/>
      <c r="C291" s="16" t="s">
        <v>24</v>
      </c>
      <c r="D291" s="17">
        <v>0</v>
      </c>
      <c r="E291" s="13">
        <v>0</v>
      </c>
      <c r="F291" s="13">
        <v>0</v>
      </c>
      <c r="G291" s="13">
        <v>0</v>
      </c>
      <c r="H291" s="13">
        <v>2</v>
      </c>
      <c r="I291" s="13">
        <v>0</v>
      </c>
      <c r="J291" s="13">
        <v>0</v>
      </c>
      <c r="K291" s="13">
        <v>0</v>
      </c>
      <c r="L291" s="13">
        <v>1</v>
      </c>
      <c r="M291" s="13">
        <v>1</v>
      </c>
      <c r="N291" s="13">
        <v>0</v>
      </c>
      <c r="O291" s="13">
        <v>0</v>
      </c>
      <c r="P291" s="13">
        <f>SUM(P288)</f>
        <v>4</v>
      </c>
    </row>
    <row r="292" spans="2:16" ht="12.75" customHeight="1" x14ac:dyDescent="0.2">
      <c r="B292" s="13"/>
      <c r="C292" s="10" t="s">
        <v>25</v>
      </c>
      <c r="D292" s="19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9"/>
    </row>
    <row r="293" spans="2:16" ht="12.75" customHeight="1" x14ac:dyDescent="0.2">
      <c r="B293" s="9"/>
      <c r="C293" s="22" t="s">
        <v>26</v>
      </c>
      <c r="D293" s="11">
        <v>0</v>
      </c>
      <c r="E293" s="19">
        <v>0</v>
      </c>
      <c r="F293" s="19">
        <v>0</v>
      </c>
      <c r="G293" s="19">
        <v>0</v>
      </c>
      <c r="H293" s="19">
        <v>100</v>
      </c>
      <c r="I293" s="19">
        <v>0</v>
      </c>
      <c r="J293" s="19">
        <v>0</v>
      </c>
      <c r="K293" s="19">
        <v>0</v>
      </c>
      <c r="L293" s="19">
        <v>100</v>
      </c>
      <c r="M293" s="19">
        <v>100</v>
      </c>
      <c r="N293" s="19">
        <v>0</v>
      </c>
      <c r="O293" s="19">
        <v>0</v>
      </c>
      <c r="P293" s="11">
        <v>100</v>
      </c>
    </row>
    <row r="294" spans="2:16" ht="12.75" customHeight="1" x14ac:dyDescent="0.2"/>
    <row r="295" spans="2:16" ht="12.75" customHeight="1" x14ac:dyDescent="0.2"/>
    <row r="296" spans="2:16" ht="12.75" customHeight="1" x14ac:dyDescent="0.2"/>
    <row r="297" spans="2:16" ht="12.75" customHeight="1" x14ac:dyDescent="0.2"/>
    <row r="298" spans="2:16" ht="12.75" customHeight="1" x14ac:dyDescent="0.2"/>
    <row r="299" spans="2:16" ht="12.75" customHeight="1" x14ac:dyDescent="0.2"/>
    <row r="300" spans="2:16" ht="12.75" customHeight="1" x14ac:dyDescent="0.2"/>
    <row r="301" spans="2:16" ht="12.75" customHeight="1" x14ac:dyDescent="0.2"/>
    <row r="302" spans="2:16" ht="12.75" customHeight="1" x14ac:dyDescent="0.2"/>
    <row r="303" spans="2:16" ht="12.75" customHeight="1" x14ac:dyDescent="0.2"/>
    <row r="304" spans="2:16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2.140625" customWidth="1"/>
    <col min="2" max="2" width="14.7109375" customWidth="1"/>
    <col min="3" max="3" width="21" customWidth="1"/>
    <col min="4" max="4" width="8.28515625" customWidth="1"/>
    <col min="5" max="5" width="8.140625" customWidth="1"/>
    <col min="6" max="6" width="7" customWidth="1"/>
    <col min="7" max="7" width="6.85546875" customWidth="1"/>
    <col min="8" max="8" width="7.5703125" customWidth="1"/>
    <col min="9" max="9" width="7.28515625" customWidth="1"/>
    <col min="10" max="10" width="7.5703125" customWidth="1"/>
    <col min="11" max="11" width="7.140625" customWidth="1"/>
    <col min="12" max="12" width="6.7109375" customWidth="1"/>
    <col min="13" max="13" width="7" customWidth="1"/>
    <col min="14" max="14" width="6.85546875" customWidth="1"/>
    <col min="15" max="16" width="9.140625" customWidth="1"/>
    <col min="17" max="26" width="8" customWidth="1"/>
  </cols>
  <sheetData>
    <row r="1" spans="1:26" ht="12" customHeight="1" x14ac:dyDescent="0.2">
      <c r="A1" s="26"/>
      <c r="B1" s="26"/>
      <c r="C1" s="26"/>
      <c r="D1" s="27"/>
      <c r="E1" s="28" t="s">
        <v>36</v>
      </c>
      <c r="F1" s="27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2" customHeight="1" x14ac:dyDescent="0.2">
      <c r="A2" s="26"/>
      <c r="B2" s="26"/>
      <c r="C2" s="26"/>
      <c r="D2" s="27"/>
      <c r="E2" s="28" t="s">
        <v>37</v>
      </c>
      <c r="F2" s="27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2" customHeight="1" x14ac:dyDescent="0.2">
      <c r="A3" s="26"/>
      <c r="B3" s="26"/>
      <c r="C3" s="26"/>
      <c r="D3" s="27"/>
      <c r="E3" s="28" t="s">
        <v>38</v>
      </c>
      <c r="F3" s="2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2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2" customHeight="1" x14ac:dyDescent="0.2">
      <c r="A5" s="26"/>
      <c r="B5" s="29" t="s">
        <v>39</v>
      </c>
      <c r="C5" s="29" t="s">
        <v>40</v>
      </c>
      <c r="D5" s="30"/>
      <c r="E5" s="30"/>
      <c r="F5" s="30"/>
      <c r="G5" s="31"/>
      <c r="H5" s="31"/>
      <c r="I5" s="31"/>
      <c r="J5" s="32" t="s">
        <v>41</v>
      </c>
      <c r="K5" s="31"/>
      <c r="L5" s="31"/>
      <c r="M5" s="31"/>
      <c r="N5" s="31"/>
      <c r="O5" s="33"/>
      <c r="P5" s="34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2" customHeight="1" x14ac:dyDescent="0.2">
      <c r="A6" s="26"/>
      <c r="B6" s="35"/>
      <c r="C6" s="36"/>
      <c r="D6" s="37" t="s">
        <v>7</v>
      </c>
      <c r="E6" s="37" t="s">
        <v>8</v>
      </c>
      <c r="F6" s="37" t="s">
        <v>9</v>
      </c>
      <c r="G6" s="37" t="s">
        <v>10</v>
      </c>
      <c r="H6" s="37" t="s">
        <v>42</v>
      </c>
      <c r="I6" s="37" t="s">
        <v>43</v>
      </c>
      <c r="J6" s="37" t="s">
        <v>44</v>
      </c>
      <c r="K6" s="37" t="s">
        <v>45</v>
      </c>
      <c r="L6" s="37" t="s">
        <v>15</v>
      </c>
      <c r="M6" s="37" t="s">
        <v>46</v>
      </c>
      <c r="N6" s="37" t="s">
        <v>17</v>
      </c>
      <c r="O6" s="37" t="s">
        <v>47</v>
      </c>
      <c r="P6" s="35" t="s">
        <v>48</v>
      </c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0.25" customHeight="1" x14ac:dyDescent="0.2">
      <c r="A7" s="26"/>
      <c r="B7" s="29"/>
      <c r="C7" s="34" t="s">
        <v>49</v>
      </c>
      <c r="D7" s="12">
        <v>8</v>
      </c>
      <c r="E7" s="12">
        <v>3</v>
      </c>
      <c r="F7" s="12">
        <v>7</v>
      </c>
      <c r="G7" s="12">
        <v>12</v>
      </c>
      <c r="H7" s="12" t="s">
        <v>50</v>
      </c>
      <c r="I7" s="12" t="s">
        <v>50</v>
      </c>
      <c r="J7" s="12" t="s">
        <v>50</v>
      </c>
      <c r="K7" s="12" t="s">
        <v>50</v>
      </c>
      <c r="L7" s="12" t="s">
        <v>50</v>
      </c>
      <c r="M7" s="12" t="s">
        <v>50</v>
      </c>
      <c r="N7" s="12" t="s">
        <v>50</v>
      </c>
      <c r="O7" s="12" t="s">
        <v>50</v>
      </c>
      <c r="P7" s="29">
        <f>SUM(D7:O7)</f>
        <v>30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2.75" customHeight="1" x14ac:dyDescent="0.2">
      <c r="A8" s="26"/>
      <c r="B8" s="38"/>
      <c r="C8" s="36" t="s">
        <v>51</v>
      </c>
      <c r="D8" s="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5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9.5" customHeight="1" x14ac:dyDescent="0.2">
      <c r="A9" s="26"/>
      <c r="B9" s="39" t="s">
        <v>22</v>
      </c>
      <c r="C9" s="40" t="s">
        <v>49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9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2.75" customHeight="1" x14ac:dyDescent="0.2">
      <c r="A10" s="26"/>
      <c r="B10" s="39" t="s">
        <v>23</v>
      </c>
      <c r="C10" s="41" t="s">
        <v>52</v>
      </c>
      <c r="D10" s="17">
        <v>8</v>
      </c>
      <c r="E10" s="13">
        <v>3</v>
      </c>
      <c r="F10" s="13">
        <v>7</v>
      </c>
      <c r="G10" s="13">
        <v>12</v>
      </c>
      <c r="H10" s="13" t="s">
        <v>50</v>
      </c>
      <c r="I10" s="13" t="s">
        <v>50</v>
      </c>
      <c r="J10" s="13" t="s">
        <v>50</v>
      </c>
      <c r="K10" s="13" t="s">
        <v>50</v>
      </c>
      <c r="L10" s="13" t="s">
        <v>50</v>
      </c>
      <c r="M10" s="13" t="s">
        <v>50</v>
      </c>
      <c r="N10" s="13" t="s">
        <v>50</v>
      </c>
      <c r="O10" s="13" t="s">
        <v>50</v>
      </c>
      <c r="P10" s="38">
        <f>SUM(D10:O10)</f>
        <v>30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2.75" customHeight="1" x14ac:dyDescent="0.2">
      <c r="A11" s="26"/>
      <c r="B11" s="38"/>
      <c r="C11" s="42" t="s">
        <v>53</v>
      </c>
      <c r="D11" s="1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5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8.75" customHeight="1" x14ac:dyDescent="0.2">
      <c r="A12" s="26"/>
      <c r="B12" s="35"/>
      <c r="C12" s="43" t="s">
        <v>54</v>
      </c>
      <c r="D12" s="11">
        <v>100</v>
      </c>
      <c r="E12" s="19">
        <v>100</v>
      </c>
      <c r="F12" s="19">
        <v>100</v>
      </c>
      <c r="G12" s="19">
        <v>100</v>
      </c>
      <c r="H12" s="19" t="s">
        <v>50</v>
      </c>
      <c r="I12" s="19" t="s">
        <v>50</v>
      </c>
      <c r="J12" s="19" t="s">
        <v>50</v>
      </c>
      <c r="K12" s="19" t="s">
        <v>50</v>
      </c>
      <c r="L12" s="19" t="s">
        <v>50</v>
      </c>
      <c r="M12" s="19" t="s">
        <v>50</v>
      </c>
      <c r="N12" s="19" t="s">
        <v>50</v>
      </c>
      <c r="O12" s="19" t="s">
        <v>50</v>
      </c>
      <c r="P12" s="37">
        <f>+P10/P7*100</f>
        <v>100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8.2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2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2" customHeight="1" x14ac:dyDescent="0.2">
      <c r="A15" s="26"/>
      <c r="B15" s="29" t="s">
        <v>39</v>
      </c>
      <c r="C15" s="29" t="s">
        <v>40</v>
      </c>
      <c r="D15" s="30"/>
      <c r="E15" s="30"/>
      <c r="F15" s="30"/>
      <c r="G15" s="31"/>
      <c r="H15" s="31"/>
      <c r="I15" s="31"/>
      <c r="J15" s="32" t="s">
        <v>41</v>
      </c>
      <c r="K15" s="31"/>
      <c r="L15" s="31"/>
      <c r="M15" s="31"/>
      <c r="N15" s="31"/>
      <c r="O15" s="33"/>
      <c r="P15" s="34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2" customHeight="1" x14ac:dyDescent="0.2">
      <c r="A16" s="26"/>
      <c r="B16" s="35"/>
      <c r="C16" s="36"/>
      <c r="D16" s="37" t="s">
        <v>7</v>
      </c>
      <c r="E16" s="37" t="s">
        <v>8</v>
      </c>
      <c r="F16" s="37" t="s">
        <v>9</v>
      </c>
      <c r="G16" s="37" t="s">
        <v>10</v>
      </c>
      <c r="H16" s="37" t="s">
        <v>42</v>
      </c>
      <c r="I16" s="37" t="s">
        <v>43</v>
      </c>
      <c r="J16" s="37" t="s">
        <v>44</v>
      </c>
      <c r="K16" s="37" t="s">
        <v>45</v>
      </c>
      <c r="L16" s="37" t="s">
        <v>15</v>
      </c>
      <c r="M16" s="37" t="s">
        <v>46</v>
      </c>
      <c r="N16" s="37" t="s">
        <v>17</v>
      </c>
      <c r="O16" s="37" t="s">
        <v>47</v>
      </c>
      <c r="P16" s="35" t="s">
        <v>48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8.75" customHeight="1" x14ac:dyDescent="0.2">
      <c r="A17" s="26"/>
      <c r="B17" s="29"/>
      <c r="C17" s="34" t="s">
        <v>49</v>
      </c>
      <c r="D17" s="12">
        <v>0</v>
      </c>
      <c r="E17" s="12">
        <v>0</v>
      </c>
      <c r="F17" s="12">
        <v>0</v>
      </c>
      <c r="G17" s="12">
        <v>2</v>
      </c>
      <c r="H17" s="12" t="s">
        <v>50</v>
      </c>
      <c r="I17" s="12" t="s">
        <v>50</v>
      </c>
      <c r="J17" s="12" t="s">
        <v>50</v>
      </c>
      <c r="K17" s="12" t="s">
        <v>50</v>
      </c>
      <c r="L17" s="12" t="s">
        <v>50</v>
      </c>
      <c r="M17" s="12" t="s">
        <v>50</v>
      </c>
      <c r="N17" s="12" t="s">
        <v>50</v>
      </c>
      <c r="O17" s="12" t="s">
        <v>50</v>
      </c>
      <c r="P17" s="3">
        <f>SUM(D17:O17)</f>
        <v>2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2.75" customHeight="1" x14ac:dyDescent="0.2">
      <c r="A18" s="26"/>
      <c r="B18" s="38"/>
      <c r="C18" s="36" t="s">
        <v>51</v>
      </c>
      <c r="D18" s="9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9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0.25" customHeight="1" x14ac:dyDescent="0.2">
      <c r="A19" s="26"/>
      <c r="B19" s="39" t="s">
        <v>27</v>
      </c>
      <c r="C19" s="40" t="s">
        <v>49</v>
      </c>
      <c r="D19" s="1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2.75" customHeight="1" x14ac:dyDescent="0.2">
      <c r="A20" s="26"/>
      <c r="B20" s="38"/>
      <c r="C20" s="41" t="s">
        <v>52</v>
      </c>
      <c r="D20" s="17">
        <v>0</v>
      </c>
      <c r="E20" s="13">
        <v>0</v>
      </c>
      <c r="F20" s="13">
        <v>0</v>
      </c>
      <c r="G20" s="13">
        <v>2</v>
      </c>
      <c r="H20" s="13" t="s">
        <v>50</v>
      </c>
      <c r="I20" s="13" t="s">
        <v>50</v>
      </c>
      <c r="J20" s="13" t="s">
        <v>50</v>
      </c>
      <c r="K20" s="13" t="s">
        <v>50</v>
      </c>
      <c r="L20" s="13" t="s">
        <v>50</v>
      </c>
      <c r="M20" s="13" t="s">
        <v>50</v>
      </c>
      <c r="N20" s="13" t="s">
        <v>50</v>
      </c>
      <c r="O20" s="13" t="s">
        <v>50</v>
      </c>
      <c r="P20" s="13">
        <f>SUM(D20:O20)</f>
        <v>2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2.75" customHeight="1" x14ac:dyDescent="0.2">
      <c r="A21" s="26"/>
      <c r="B21" s="38"/>
      <c r="C21" s="42" t="s">
        <v>53</v>
      </c>
      <c r="D21" s="1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8" customHeight="1" x14ac:dyDescent="0.2">
      <c r="A22" s="26"/>
      <c r="B22" s="35"/>
      <c r="C22" s="43" t="s">
        <v>54</v>
      </c>
      <c r="D22" s="11">
        <v>0</v>
      </c>
      <c r="E22" s="19">
        <v>0</v>
      </c>
      <c r="F22" s="19">
        <v>0</v>
      </c>
      <c r="G22" s="19">
        <v>100</v>
      </c>
      <c r="H22" s="19" t="s">
        <v>50</v>
      </c>
      <c r="I22" s="19" t="s">
        <v>50</v>
      </c>
      <c r="J22" s="19" t="s">
        <v>50</v>
      </c>
      <c r="K22" s="19" t="s">
        <v>50</v>
      </c>
      <c r="L22" s="19" t="s">
        <v>50</v>
      </c>
      <c r="M22" s="19" t="s">
        <v>50</v>
      </c>
      <c r="N22" s="19" t="s">
        <v>50</v>
      </c>
      <c r="O22" s="19" t="s">
        <v>50</v>
      </c>
      <c r="P22" s="11">
        <v>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6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2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2" customHeight="1" x14ac:dyDescent="0.2">
      <c r="A25" s="26"/>
      <c r="B25" s="29" t="s">
        <v>39</v>
      </c>
      <c r="C25" s="29" t="s">
        <v>40</v>
      </c>
      <c r="D25" s="30"/>
      <c r="E25" s="30"/>
      <c r="F25" s="30"/>
      <c r="G25" s="31"/>
      <c r="H25" s="31"/>
      <c r="I25" s="31"/>
      <c r="J25" s="32" t="s">
        <v>41</v>
      </c>
      <c r="K25" s="31"/>
      <c r="L25" s="31"/>
      <c r="M25" s="31"/>
      <c r="N25" s="31"/>
      <c r="O25" s="33"/>
      <c r="P25" s="34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2" customHeight="1" x14ac:dyDescent="0.2">
      <c r="A26" s="26"/>
      <c r="B26" s="35"/>
      <c r="C26" s="36"/>
      <c r="D26" s="37" t="s">
        <v>7</v>
      </c>
      <c r="E26" s="37" t="s">
        <v>8</v>
      </c>
      <c r="F26" s="37" t="s">
        <v>9</v>
      </c>
      <c r="G26" s="37" t="s">
        <v>10</v>
      </c>
      <c r="H26" s="37" t="s">
        <v>42</v>
      </c>
      <c r="I26" s="37" t="s">
        <v>43</v>
      </c>
      <c r="J26" s="37" t="s">
        <v>44</v>
      </c>
      <c r="K26" s="37" t="s">
        <v>45</v>
      </c>
      <c r="L26" s="37" t="s">
        <v>15</v>
      </c>
      <c r="M26" s="37" t="s">
        <v>46</v>
      </c>
      <c r="N26" s="37" t="s">
        <v>17</v>
      </c>
      <c r="O26" s="37" t="s">
        <v>47</v>
      </c>
      <c r="P26" s="35" t="s">
        <v>48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1.75" customHeight="1" x14ac:dyDescent="0.2">
      <c r="A27" s="26"/>
      <c r="B27" s="29"/>
      <c r="C27" s="34" t="s">
        <v>49</v>
      </c>
      <c r="D27" s="3">
        <v>9</v>
      </c>
      <c r="E27" s="12">
        <v>10</v>
      </c>
      <c r="F27" s="12">
        <v>11</v>
      </c>
      <c r="G27" s="12">
        <v>17</v>
      </c>
      <c r="H27" s="12" t="s">
        <v>50</v>
      </c>
      <c r="I27" s="12" t="s">
        <v>50</v>
      </c>
      <c r="J27" s="12" t="s">
        <v>50</v>
      </c>
      <c r="K27" s="12" t="s">
        <v>50</v>
      </c>
      <c r="L27" s="12" t="s">
        <v>50</v>
      </c>
      <c r="M27" s="12" t="s">
        <v>50</v>
      </c>
      <c r="N27" s="12" t="s">
        <v>50</v>
      </c>
      <c r="O27" s="12" t="s">
        <v>50</v>
      </c>
      <c r="P27" s="3">
        <f>SUM(D27:O27)</f>
        <v>47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 x14ac:dyDescent="0.2">
      <c r="A28" s="26"/>
      <c r="B28" s="38"/>
      <c r="C28" s="36" t="s">
        <v>51</v>
      </c>
      <c r="D28" s="9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0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0.25" customHeight="1" x14ac:dyDescent="0.2">
      <c r="A29" s="26"/>
      <c r="B29" s="39" t="s">
        <v>28</v>
      </c>
      <c r="C29" s="40" t="s">
        <v>49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8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2.75" customHeight="1" x14ac:dyDescent="0.2">
      <c r="A30" s="26"/>
      <c r="B30" s="38"/>
      <c r="C30" s="41" t="s">
        <v>52</v>
      </c>
      <c r="D30" s="13">
        <v>9</v>
      </c>
      <c r="E30" s="13">
        <v>10</v>
      </c>
      <c r="F30" s="13">
        <v>11</v>
      </c>
      <c r="G30" s="13">
        <v>17</v>
      </c>
      <c r="H30" s="13" t="s">
        <v>50</v>
      </c>
      <c r="I30" s="13" t="s">
        <v>50</v>
      </c>
      <c r="J30" s="13" t="s">
        <v>50</v>
      </c>
      <c r="K30" s="13" t="s">
        <v>50</v>
      </c>
      <c r="L30" s="13" t="s">
        <v>50</v>
      </c>
      <c r="M30" s="13" t="s">
        <v>50</v>
      </c>
      <c r="N30" s="13" t="s">
        <v>50</v>
      </c>
      <c r="O30" s="13" t="s">
        <v>50</v>
      </c>
      <c r="P30" s="13">
        <f>SUM(D30:O30)</f>
        <v>47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2.75" customHeight="1" x14ac:dyDescent="0.2">
      <c r="A31" s="26"/>
      <c r="B31" s="38"/>
      <c r="C31" s="42" t="s">
        <v>53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9.5" customHeight="1" x14ac:dyDescent="0.2">
      <c r="A32" s="26"/>
      <c r="B32" s="35"/>
      <c r="C32" s="43" t="s">
        <v>54</v>
      </c>
      <c r="D32" s="11">
        <v>100</v>
      </c>
      <c r="E32" s="19">
        <v>100</v>
      </c>
      <c r="F32" s="19">
        <v>100</v>
      </c>
      <c r="G32" s="19">
        <v>100</v>
      </c>
      <c r="H32" s="19" t="s">
        <v>50</v>
      </c>
      <c r="I32" s="19" t="s">
        <v>50</v>
      </c>
      <c r="J32" s="19" t="s">
        <v>50</v>
      </c>
      <c r="K32" s="19" t="s">
        <v>50</v>
      </c>
      <c r="L32" s="19" t="s">
        <v>50</v>
      </c>
      <c r="M32" s="19" t="s">
        <v>50</v>
      </c>
      <c r="N32" s="19" t="s">
        <v>50</v>
      </c>
      <c r="O32" s="19" t="s">
        <v>50</v>
      </c>
      <c r="P32" s="11">
        <f>+P30/P27*100</f>
        <v>100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7.5" customHeight="1" x14ac:dyDescent="0.2">
      <c r="A33" s="26"/>
      <c r="B33" s="44"/>
      <c r="C33" s="26"/>
      <c r="D33" s="44"/>
      <c r="E33" s="44"/>
      <c r="F33" s="44"/>
      <c r="G33" s="44"/>
      <c r="H33" s="44"/>
      <c r="I33" s="44"/>
      <c r="J33" s="44"/>
      <c r="K33" s="44"/>
      <c r="L33" s="45"/>
      <c r="M33" s="45"/>
      <c r="N33" s="45"/>
      <c r="O33" s="45"/>
      <c r="P33" s="44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2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2" customHeight="1" x14ac:dyDescent="0.2">
      <c r="A35" s="26"/>
      <c r="B35" s="29" t="s">
        <v>39</v>
      </c>
      <c r="C35" s="29" t="s">
        <v>40</v>
      </c>
      <c r="D35" s="30"/>
      <c r="E35" s="30"/>
      <c r="F35" s="30"/>
      <c r="G35" s="31"/>
      <c r="H35" s="31"/>
      <c r="I35" s="31"/>
      <c r="J35" s="32" t="s">
        <v>41</v>
      </c>
      <c r="K35" s="31"/>
      <c r="L35" s="31"/>
      <c r="M35" s="31"/>
      <c r="N35" s="31"/>
      <c r="O35" s="33"/>
      <c r="P35" s="34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2" customHeight="1" x14ac:dyDescent="0.2">
      <c r="A36" s="26"/>
      <c r="B36" s="35"/>
      <c r="C36" s="36"/>
      <c r="D36" s="37" t="s">
        <v>7</v>
      </c>
      <c r="E36" s="37" t="s">
        <v>8</v>
      </c>
      <c r="F36" s="37" t="s">
        <v>9</v>
      </c>
      <c r="G36" s="37" t="s">
        <v>10</v>
      </c>
      <c r="H36" s="37" t="s">
        <v>42</v>
      </c>
      <c r="I36" s="37" t="s">
        <v>43</v>
      </c>
      <c r="J36" s="37" t="s">
        <v>44</v>
      </c>
      <c r="K36" s="37" t="s">
        <v>45</v>
      </c>
      <c r="L36" s="37" t="s">
        <v>15</v>
      </c>
      <c r="M36" s="37" t="s">
        <v>46</v>
      </c>
      <c r="N36" s="37" t="s">
        <v>17</v>
      </c>
      <c r="O36" s="37" t="s">
        <v>47</v>
      </c>
      <c r="P36" s="35" t="s">
        <v>48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customHeight="1" x14ac:dyDescent="0.2">
      <c r="A37" s="26"/>
      <c r="B37" s="29"/>
      <c r="C37" s="34" t="s">
        <v>49</v>
      </c>
      <c r="D37" s="12">
        <v>2</v>
      </c>
      <c r="E37" s="12">
        <v>0</v>
      </c>
      <c r="F37" s="12">
        <v>0</v>
      </c>
      <c r="G37" s="12">
        <v>0</v>
      </c>
      <c r="H37" s="12" t="s">
        <v>50</v>
      </c>
      <c r="I37" s="12" t="s">
        <v>50</v>
      </c>
      <c r="J37" s="12" t="s">
        <v>50</v>
      </c>
      <c r="K37" s="12" t="s">
        <v>50</v>
      </c>
      <c r="L37" s="12" t="s">
        <v>50</v>
      </c>
      <c r="M37" s="12" t="s">
        <v>50</v>
      </c>
      <c r="N37" s="12" t="s">
        <v>50</v>
      </c>
      <c r="O37" s="12" t="s">
        <v>50</v>
      </c>
      <c r="P37" s="3">
        <f>SUM(D37:O37)</f>
        <v>2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2.75" customHeight="1" x14ac:dyDescent="0.2">
      <c r="A38" s="26"/>
      <c r="B38" s="38"/>
      <c r="C38" s="36" t="s">
        <v>51</v>
      </c>
      <c r="D38" s="9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9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2.75" customHeight="1" x14ac:dyDescent="0.2">
      <c r="A39" s="26"/>
      <c r="B39" s="38" t="s">
        <v>29</v>
      </c>
      <c r="C39" s="40" t="s">
        <v>49</v>
      </c>
      <c r="D39" s="1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2.75" customHeight="1" x14ac:dyDescent="0.2">
      <c r="A40" s="26"/>
      <c r="B40" s="38" t="s">
        <v>30</v>
      </c>
      <c r="C40" s="41" t="s">
        <v>52</v>
      </c>
      <c r="D40" s="17">
        <v>2</v>
      </c>
      <c r="E40" s="13">
        <v>0</v>
      </c>
      <c r="F40" s="13">
        <v>0</v>
      </c>
      <c r="G40" s="13">
        <v>0</v>
      </c>
      <c r="H40" s="13" t="s">
        <v>50</v>
      </c>
      <c r="I40" s="13" t="s">
        <v>50</v>
      </c>
      <c r="J40" s="13" t="s">
        <v>50</v>
      </c>
      <c r="K40" s="13" t="s">
        <v>50</v>
      </c>
      <c r="L40" s="13" t="s">
        <v>50</v>
      </c>
      <c r="M40" s="13" t="s">
        <v>50</v>
      </c>
      <c r="N40" s="13" t="s">
        <v>50</v>
      </c>
      <c r="O40" s="13" t="s">
        <v>50</v>
      </c>
      <c r="P40" s="13">
        <f>SUM(D40:O40)</f>
        <v>2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2.75" customHeight="1" x14ac:dyDescent="0.2">
      <c r="A41" s="26"/>
      <c r="B41" s="38"/>
      <c r="C41" s="42" t="s">
        <v>53</v>
      </c>
      <c r="D41" s="1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.75" customHeight="1" x14ac:dyDescent="0.2">
      <c r="A42" s="26"/>
      <c r="B42" s="35"/>
      <c r="C42" s="43" t="s">
        <v>54</v>
      </c>
      <c r="D42" s="11">
        <v>100</v>
      </c>
      <c r="E42" s="19">
        <v>0</v>
      </c>
      <c r="F42" s="19">
        <v>0</v>
      </c>
      <c r="G42" s="19">
        <v>0</v>
      </c>
      <c r="H42" s="19" t="s">
        <v>50</v>
      </c>
      <c r="I42" s="19" t="s">
        <v>50</v>
      </c>
      <c r="J42" s="19" t="s">
        <v>50</v>
      </c>
      <c r="K42" s="19" t="s">
        <v>50</v>
      </c>
      <c r="L42" s="19" t="s">
        <v>50</v>
      </c>
      <c r="M42" s="19" t="s">
        <v>50</v>
      </c>
      <c r="N42" s="19" t="s">
        <v>50</v>
      </c>
      <c r="O42" s="19" t="s">
        <v>50</v>
      </c>
      <c r="P42" s="11">
        <f>+P40/P37*100</f>
        <v>100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2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2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2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2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2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2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2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2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2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2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2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" customHeigh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2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" customHeigh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2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2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2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2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2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" customHeigh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2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2" customHeigh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2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2" customHeigh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2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2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2" customHeigh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2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2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2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2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2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2" customHeigh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2" customHeigh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2" customHeigh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2" customHeigh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2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2" customHeigh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2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2" customHeigh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2" customHeigh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2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2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2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2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2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2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2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2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2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2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2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2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2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2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2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2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2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2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2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2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2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2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2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2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2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2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2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2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2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2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2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2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2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2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2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2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2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2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2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2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2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2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2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2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2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2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2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2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2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2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2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2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2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2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2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2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2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2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2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2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2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2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2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2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2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2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2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2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2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2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2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2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2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2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2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2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2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2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2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2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2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2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2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2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2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2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2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2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2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2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2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2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2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2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2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2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2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2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2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2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2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2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2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2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2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2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2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2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2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2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2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2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2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2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2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2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2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2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2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2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2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2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2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2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2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2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2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2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2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2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2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2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2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2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2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2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2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2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2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2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2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2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2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2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2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2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2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2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2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2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2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2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2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2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2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2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2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2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2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2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2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2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2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2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2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2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2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2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2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2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2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2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2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2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2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2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2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2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2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2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2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2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2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2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2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2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2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2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2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2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2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2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2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2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2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2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2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2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2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2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2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2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2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2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2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2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2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2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2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2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2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2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2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2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2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2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2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2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2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2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2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2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2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2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2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2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2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2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2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2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2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2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2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2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2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2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2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2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2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2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2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2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2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2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2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2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2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2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2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2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2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2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2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2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2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2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2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2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2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2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2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2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2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2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2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2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2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2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2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2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2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2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2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2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2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2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2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2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2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2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2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2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2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2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2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2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2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2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2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2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2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2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2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2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2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2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2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2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2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2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2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2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2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2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2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2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2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2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2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2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2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2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2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2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2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2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2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2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2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2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2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2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2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2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2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2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2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2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2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2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2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2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2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2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2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2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2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2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2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2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2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2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2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2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2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2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2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2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2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2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2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2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2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2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2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2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2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2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2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2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2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2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2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2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2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2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2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2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2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2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2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2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2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2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2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2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2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2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2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2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2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2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2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2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2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2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2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2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2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2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2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2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2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2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2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2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2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2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2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2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2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2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2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2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2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2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2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2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2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2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2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2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2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2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2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2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2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2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2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2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2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2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2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2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2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2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2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2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2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2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2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2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2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2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2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2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2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2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2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2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2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2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2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2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2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2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2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2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2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2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2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2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2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2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2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2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2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2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2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2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2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2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2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2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2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2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2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2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2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2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2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2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2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2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2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2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2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2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2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2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2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2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2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2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2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2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2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2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2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2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2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2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2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2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2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2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2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2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2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2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2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2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2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2" customHeight="1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2" customHeight="1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2" customHeight="1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2" customHeight="1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2" customHeight="1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2" customHeight="1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2" customHeight="1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2" customHeight="1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2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2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2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2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2" customHeight="1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2" customHeight="1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2" customHeight="1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2" customHeight="1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2" customHeight="1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2" customHeight="1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2" customHeight="1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2" customHeight="1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2" customHeight="1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2" customHeight="1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2" customHeight="1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2" customHeight="1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2" customHeight="1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2" customHeight="1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2" customHeight="1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2" customHeight="1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2" customHeight="1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2" customHeight="1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2" customHeight="1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2" customHeight="1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2" customHeight="1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2" customHeight="1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2" customHeight="1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2" customHeight="1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2" customHeight="1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2" customHeight="1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2" customHeight="1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2" customHeight="1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2" customHeight="1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2" customHeight="1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2" customHeight="1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2" customHeight="1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2" customHeight="1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2" customHeight="1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2" customHeight="1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2" customHeight="1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2" customHeight="1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2" customHeight="1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2" customHeight="1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2" customHeight="1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2" customHeight="1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2" customHeight="1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2" customHeight="1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2" customHeight="1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2" customHeight="1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2" customHeight="1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2" customHeight="1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2" customHeight="1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2" customHeight="1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2" customHeight="1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2" customHeight="1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2" customHeight="1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2" customHeight="1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2" customHeight="1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2" customHeight="1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2" customHeight="1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2" customHeight="1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2" customHeight="1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2" customHeight="1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2" customHeight="1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2" customHeight="1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2" customHeight="1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2" customHeight="1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2" customHeight="1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2" customHeight="1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2" customHeight="1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2" customHeight="1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2" customHeight="1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2" customHeight="1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2" customHeight="1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2" customHeight="1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2" customHeight="1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2" customHeight="1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2" customHeight="1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2" customHeight="1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2" customHeight="1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2" customHeight="1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2" customHeight="1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2" customHeight="1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2" customHeight="1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2" customHeight="1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2" customHeight="1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2" customHeight="1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2" customHeight="1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2" customHeight="1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2" customHeight="1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2" customHeight="1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2" customHeight="1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2" customHeight="1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2" customHeight="1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2" customHeight="1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2" customHeight="1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2" customHeight="1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2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2" customHeight="1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2" customHeight="1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2" customHeight="1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2" customHeight="1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2" customHeight="1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2" customHeight="1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2" customHeight="1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2" customHeight="1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2" customHeight="1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2" customHeight="1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2" customHeight="1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2" customHeight="1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2" customHeight="1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2" customHeight="1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2" customHeight="1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2" customHeight="1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2" customHeight="1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2" customHeight="1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2" customHeight="1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2" customHeight="1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2" customHeight="1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2" customHeight="1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2" customHeight="1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2" customHeight="1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2" customHeight="1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2" customHeight="1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2" customHeight="1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2" customHeight="1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2" customHeight="1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2" customHeight="1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2" customHeight="1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2" customHeight="1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2" customHeight="1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2" customHeight="1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2" customHeight="1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2" customHeight="1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2" customHeight="1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2" customHeight="1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2" customHeight="1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2" customHeight="1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2" customHeight="1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2" customHeight="1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2" customHeight="1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2" customHeight="1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2" customHeight="1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2" customHeight="1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2" customHeight="1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2" customHeight="1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2" customHeight="1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2" customHeight="1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2" customHeight="1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2" customHeight="1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2" customHeight="1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2" customHeight="1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2" customHeight="1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2" customHeight="1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2" customHeight="1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2" customHeight="1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2" customHeight="1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2" customHeight="1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2" customHeight="1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2" customHeight="1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2" customHeight="1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2" customHeight="1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2" customHeight="1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2" customHeight="1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2" customHeight="1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2" customHeight="1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2" customHeight="1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2" customHeight="1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2" customHeight="1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2" customHeight="1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2" customHeight="1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2" customHeight="1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2" customHeight="1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2" customHeight="1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2" customHeight="1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2" customHeight="1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2" customHeight="1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2" customHeight="1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2" customHeight="1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2" customHeight="1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2" customHeight="1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2" customHeight="1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2" customHeight="1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2" customHeight="1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2" customHeight="1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2" customHeight="1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2" customHeight="1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2" customHeight="1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2" customHeight="1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2" customHeight="1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2" customHeight="1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2" customHeight="1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2" customHeight="1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2" customHeight="1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2" customHeight="1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2" customHeight="1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2" customHeight="1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2" customHeight="1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2" customHeight="1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2" customHeight="1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2" customHeight="1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2" customHeight="1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2" customHeight="1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2" customHeight="1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2" customHeight="1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2" customHeight="1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2" customHeight="1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2" customHeight="1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2" customHeight="1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2" customHeight="1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2" customHeight="1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2" customHeight="1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2" customHeight="1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2" customHeight="1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2" customHeight="1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2" customHeight="1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2" customHeight="1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2" customHeight="1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2" customHeight="1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2" customHeight="1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2" customHeight="1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2" customHeight="1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2" customHeight="1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2" customHeight="1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2" customHeight="1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2" customHeight="1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2" customHeight="1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2" customHeight="1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2" customHeight="1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2" customHeight="1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2" customHeight="1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2" customHeight="1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2" customHeight="1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2" customHeight="1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2" customHeight="1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2" customHeight="1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2" customHeight="1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2" customHeight="1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2" customHeight="1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2" customHeight="1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2" customHeight="1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2" customHeight="1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2" customHeight="1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2" customHeight="1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2" customHeight="1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2" customHeight="1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2" customHeight="1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2" customHeight="1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2" customHeight="1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2" customHeight="1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2" customHeight="1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2" customHeight="1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2" customHeight="1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2" customHeight="1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2" customHeight="1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2" customHeight="1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2" customHeight="1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2" customHeight="1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2" customHeight="1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2" customHeight="1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2" customHeight="1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2" customHeight="1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2" customHeight="1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2" customHeight="1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2" customHeight="1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2" customHeight="1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2" customHeight="1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2" customHeight="1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2" customHeight="1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2" customHeight="1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2" customHeight="1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2" customHeight="1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2" customHeight="1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2" customHeight="1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2" customHeight="1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2" customHeight="1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2" customHeight="1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2" customHeight="1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2" customHeight="1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2" customHeight="1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2" customHeight="1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2" customHeight="1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2" customHeight="1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2" customHeight="1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2" customHeight="1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2" customHeight="1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2" customHeight="1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2" customHeight="1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2" customHeight="1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2" customHeight="1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2" customHeight="1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2" customHeight="1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2" customHeight="1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2" customHeight="1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2" customHeight="1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2" customHeight="1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2" customHeight="1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2" customHeight="1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2" customHeight="1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2" customHeight="1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2" customHeight="1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2" customHeight="1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2" customHeight="1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2" customHeight="1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2" customHeight="1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2" customHeight="1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2" customHeight="1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2" customHeight="1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2" customHeight="1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2" customHeight="1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2" customHeight="1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2" customHeight="1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2" customHeight="1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2" customHeight="1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2" customHeight="1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2" customHeight="1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2" customHeight="1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2" customHeight="1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2" customHeight="1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2" customHeight="1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2" customHeight="1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2" customHeight="1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2" customHeight="1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2" customHeight="1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2" customHeight="1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2" customHeight="1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2" customHeight="1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2" customHeight="1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2" customHeight="1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2" customHeight="1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2" customHeight="1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2" customHeight="1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2" customHeight="1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2" customHeight="1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2" customHeight="1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2" customHeight="1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2" customHeight="1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2" customHeight="1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2" customHeight="1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2" customHeight="1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2" customHeight="1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2" customHeight="1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2" customHeight="1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2" customHeight="1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2" customHeight="1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2" customHeight="1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2" customHeight="1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2" customHeight="1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2" customHeight="1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2" customHeight="1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2" customHeight="1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2" customHeight="1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2" customHeight="1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2" customHeight="1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2" customHeight="1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2" customHeight="1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2" customHeight="1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2" customHeight="1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2" customHeight="1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2" customHeight="1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2" customHeight="1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2" customHeight="1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2" customHeight="1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2" customHeight="1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2" customHeight="1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2" customHeight="1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2" customHeight="1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2" customHeight="1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2" customHeight="1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2" customHeight="1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2" customHeight="1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2" customHeight="1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2" customHeight="1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2" customHeight="1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2" customHeight="1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2" customHeight="1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2" customHeight="1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2" customHeight="1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2" customHeight="1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2" customHeight="1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2" customHeight="1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2" customHeight="1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2" customHeight="1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2" customHeight="1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2" customHeight="1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2" customHeight="1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2" customHeight="1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2" customHeight="1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2" customHeight="1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2" customHeight="1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2" customHeight="1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2" customHeight="1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2" customHeight="1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2" customHeight="1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2" customHeight="1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2" customHeight="1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2" customHeight="1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2" customHeight="1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2" customHeight="1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Laporan Bulanan (SPK) (2025)</vt:lpstr>
      <vt:lpstr>Laporan Bulanan (SPK) (2024)</vt:lpstr>
      <vt:lpstr>Laporan Bulanan (SPK) (2023)</vt:lpstr>
      <vt:lpstr>Laporan Bulanan (SPK) (2022)</vt:lpstr>
      <vt:lpstr>Laporan Bulanan (SPK) (2021)</vt:lpstr>
      <vt:lpstr>Versi 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JLA41</dc:creator>
  <cp:lastModifiedBy>Shaira Binti Hashim</cp:lastModifiedBy>
  <dcterms:created xsi:type="dcterms:W3CDTF">2005-12-28T03:17:00Z</dcterms:created>
  <dcterms:modified xsi:type="dcterms:W3CDTF">2025-04-17T04:09:25Z</dcterms:modified>
</cp:coreProperties>
</file>